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30" windowWidth="15480" windowHeight="11385" activeTab="0"/>
  </bookViews>
  <sheets>
    <sheet name="Revisionsbericht RK" sheetId="1" r:id="rId1"/>
  </sheets>
  <definedNames>
    <definedName name="_xlfn.BAHTTEXT" hidden="1">#NAME?</definedName>
    <definedName name="_xlnm.Print_Area" localSheetId="0">'Revisionsbericht RK'!$A$1:$R$224</definedName>
    <definedName name="Kontoart">#REF!</definedName>
  </definedNames>
  <calcPr fullCalcOnLoad="1"/>
</workbook>
</file>

<file path=xl/comments1.xml><?xml version="1.0" encoding="utf-8"?>
<comments xmlns="http://schemas.openxmlformats.org/spreadsheetml/2006/main">
  <authors>
    <author>elsa</author>
    <author>Nimda</author>
    <author>Bertram Gebhard</author>
  </authors>
  <commentList>
    <comment ref="I9" authorId="0">
      <text>
        <r>
          <rPr>
            <sz val="8"/>
            <rFont val="Tahoma"/>
            <family val="2"/>
          </rPr>
          <t xml:space="preserve">z.B.  </t>
        </r>
        <r>
          <rPr>
            <b/>
            <sz val="8"/>
            <rFont val="Tahoma"/>
            <family val="0"/>
          </rPr>
          <t xml:space="preserve"> Jahresprüfung 2021
</t>
        </r>
        <r>
          <rPr>
            <sz val="8"/>
            <rFont val="Tahoma"/>
            <family val="2"/>
          </rPr>
          <t xml:space="preserve">oder </t>
        </r>
        <r>
          <rPr>
            <b/>
            <sz val="8"/>
            <rFont val="Tahoma"/>
            <family val="0"/>
          </rPr>
          <t xml:space="preserve">Teiljahresprüfung von 01.01. - 03.11.2021
</t>
        </r>
        <r>
          <rPr>
            <sz val="8"/>
            <rFont val="Tahoma"/>
            <family val="2"/>
          </rPr>
          <t>oder</t>
        </r>
        <r>
          <rPr>
            <b/>
            <sz val="8"/>
            <rFont val="Tahoma"/>
            <family val="0"/>
          </rPr>
          <t xml:space="preserve">  Außerordentliche Prüfung gem. Auftrag von ……………..</t>
        </r>
      </text>
    </comment>
    <comment ref="C98" authorId="0">
      <text>
        <r>
          <rPr>
            <b/>
            <sz val="8"/>
            <rFont val="Tahoma"/>
            <family val="0"/>
          </rPr>
          <t>Mittel können für konkrete Vorhaben zurückgelegt werden, wenn diese im steuerbegünstigten Bereich liegen und in überschaubarer Zeit -konkret in drei bis fünf Jahren- umgesetzt werden.
Z.B. für eine Jubiläumsfeier oder teure Fahnenrestauration.
Achtung: Die Höhe der Rücklage muss realistisch sein. Kostenvoranschlag und Dokumentation hilft.
Was passiert, wenn unzulässig viele Mittel angesammelt wurden?
Bei Kenntnisnahme setzt das Finanzamt eine Frist von maximal fünf Jahren, bis wann die Mittel verwendet sein müssen. Falls die Mittel bis dahin noch nicht ausgegeben sind, drohe die Aberkennung der Gemeinnützigkeit und der damit verbundenen Vergünstigungen.</t>
        </r>
      </text>
    </comment>
    <comment ref="B3" authorId="0">
      <text>
        <r>
          <rPr>
            <sz val="8"/>
            <rFont val="Tahoma"/>
            <family val="2"/>
          </rPr>
          <t>nur</t>
        </r>
        <r>
          <rPr>
            <b/>
            <sz val="8"/>
            <rFont val="Tahoma"/>
            <family val="2"/>
          </rPr>
          <t xml:space="preserve"> Reservistenkameradschaften</t>
        </r>
      </text>
    </comment>
    <comment ref="C147" authorId="0">
      <text>
        <r>
          <rPr>
            <b/>
            <sz val="8"/>
            <rFont val="Tahoma"/>
            <family val="0"/>
          </rPr>
          <t>Oft stellt sich bei Gliederungen das Problem, dass eingenommenes Geld nicht zeitnah, konkret innerhalb von zwei Jahren, für die Gemeinnützigkeit ausgegeben. "Eine Gliederung darf keine Spardose sein, die immer mehr Mittel anhäuft". Was im Laufe des Jahres eingenommen wird, muss spätestens bis zum Ende in zwei Jahren ausgeben werden. Allerdings gebe es eine ganze Reihe von Möglichkeiten, Geld legal zurückzulegen.</t>
        </r>
      </text>
    </comment>
    <comment ref="Q99" authorId="0">
      <text>
        <r>
          <rPr>
            <b/>
            <sz val="8"/>
            <rFont val="Tahoma"/>
            <family val="0"/>
          </rPr>
          <t>Die Summe der Rücklagen muss mit der Summe des Endbestands aus Punkt 4 (Geldbestände) übereinstimmen.</t>
        </r>
      </text>
    </comment>
    <comment ref="C102" authorId="0">
      <text>
        <r>
          <rPr>
            <b/>
            <sz val="8"/>
            <rFont val="Tahoma"/>
            <family val="0"/>
          </rPr>
          <t>Eine Wiederbeschaffungsrücklage kann in der Höhe des zu ersetzenden Wirtschaftsguts gebildet werden, z.B wenn ein Computer, Beamer, Schwimmwesten für Schlauchboot,………………….. angeschafft wurde.</t>
        </r>
      </text>
    </comment>
    <comment ref="K102" authorId="0">
      <text>
        <r>
          <rPr>
            <b/>
            <sz val="8"/>
            <rFont val="Tahoma"/>
            <family val="0"/>
          </rPr>
          <t>Unabhängig von einem Projekt können Vereine eine Freie Rücklage ansparen. Das gilt für jeweils 10 Prozent der Einnahmen im ideellen Bereich, des Überschusses aus dem wirtschaftlichen Geschäftsbetrieb sowie für ein Drittel des Überschusses aus der Vermögensverwaltung. Grundsätzlich ist die Höhe unbegrenzt. Es wird empfohlen, den Betrag jedes Jahr auszuschöpfen.</t>
        </r>
      </text>
    </comment>
    <comment ref="C116" authorId="0">
      <text>
        <r>
          <rPr>
            <b/>
            <sz val="8"/>
            <rFont val="Tahoma"/>
            <family val="0"/>
          </rPr>
          <t>von Gliederungen des VdRBw (Kreis- Bezirks- und Landesgruppe</t>
        </r>
      </text>
    </comment>
    <comment ref="C118" authorId="0">
      <text>
        <r>
          <rPr>
            <b/>
            <sz val="8"/>
            <rFont val="Tahoma"/>
            <family val="0"/>
          </rPr>
          <t>z.B. Zinsen</t>
        </r>
      </text>
    </comment>
    <comment ref="C108" authorId="0">
      <text>
        <r>
          <rPr>
            <b/>
            <sz val="8"/>
            <rFont val="Tahoma"/>
            <family val="0"/>
          </rPr>
          <t>Aufgrund des DSGVO sind Maßnahmen ohne Zustimmung des Nichtzahlers nicht möglich!</t>
        </r>
      </text>
    </comment>
    <comment ref="C36" authorId="0">
      <text>
        <r>
          <rPr>
            <b/>
            <sz val="8"/>
            <rFont val="Tahoma"/>
            <family val="0"/>
          </rPr>
          <t>Füher war das die Kopie der Unterschriftenkarte der Bank. Eine Kopie sollte in den eigenen Unterlagen immer vorliegen.</t>
        </r>
      </text>
    </comment>
    <comment ref="C83" authorId="0">
      <text>
        <r>
          <rPr>
            <b/>
            <sz val="8"/>
            <rFont val="Tahoma"/>
            <family val="0"/>
          </rPr>
          <t>Die Empfangsbestätigung sollte mindestens folgende Merkmale aufweisen:
- Name und Adresse des Herausgebenden
- Name und Adresse des Empfängers
- Ausgabedatum
- Bezeichnung des Artikels bzw. Gegenstandes</t>
        </r>
      </text>
    </comment>
    <comment ref="C112" authorId="0">
      <text>
        <r>
          <rPr>
            <b/>
            <sz val="8"/>
            <rFont val="Tahoma"/>
            <family val="0"/>
          </rPr>
          <t>Der Beitragsrückfluss muss im Anteil nicht immer Deckungsgleich mit dem derzeitigen Stand der Mitglieder sein.</t>
        </r>
      </text>
    </comment>
    <comment ref="C156" authorId="0">
      <text>
        <r>
          <rPr>
            <b/>
            <sz val="8"/>
            <rFont val="Tahoma"/>
            <family val="0"/>
          </rPr>
          <t>Eine Wiederbeschaffungsrücklage kann in der Höhe des zu ersetzenden Wirtschaftsguts gebildet werden, z.B wenn ein Computer, Beamer, Schwimmwesten für Schlauchboot,………………….. angeschafft wurde.</t>
        </r>
      </text>
    </comment>
    <comment ref="K156" authorId="0">
      <text>
        <r>
          <rPr>
            <b/>
            <sz val="8"/>
            <rFont val="Tahoma"/>
            <family val="0"/>
          </rPr>
          <t>Unabhängig von einem Projekt können Gliederungen eine Freie Rücklage ansparen. Das gilt für jeweils 10 Prozent der Einnahmen im ideellen Bereich, des Überschusses aus dem wirtschaftlichen Geschäftsbetrieb sowie für ein Drittel des Überschusses aus der Vermögensverwaltung. Grundsätzlich ist die Höhe unbegrenzt. Es wird empfohlen, den Betrag jedes Jahr auszuschöpfen.</t>
        </r>
      </text>
    </comment>
    <comment ref="C21" authorId="1">
      <text>
        <r>
          <rPr>
            <b/>
            <sz val="8"/>
            <rFont val="Tahoma"/>
            <family val="0"/>
          </rPr>
          <t>Neben der Vorstandschaft können das auch andere Mitglieder sein.</t>
        </r>
      </text>
    </comment>
    <comment ref="C31" authorId="1">
      <text>
        <r>
          <rPr>
            <b/>
            <sz val="8"/>
            <rFont val="Tahoma"/>
            <family val="0"/>
          </rPr>
          <t>Berechtigten für Online Banking</t>
        </r>
      </text>
    </comment>
    <comment ref="C63" authorId="1">
      <text>
        <r>
          <rPr>
            <b/>
            <sz val="8"/>
            <rFont val="Tahoma"/>
            <family val="0"/>
          </rPr>
          <t>Im Bestandsverzeichnis kann z.B. die Vereinsfahne, EDV-Ausstattung, Schlauchboot, usw. und der dazugehörige Verwahrungsort/name aufgelistet sein.</t>
        </r>
      </text>
    </comment>
    <comment ref="C54" authorId="1">
      <text>
        <r>
          <rPr>
            <b/>
            <sz val="8"/>
            <rFont val="Tahoma"/>
            <family val="0"/>
          </rPr>
          <t>Kein Wirtschaftsplan aufgestellt, dann bitte auch keine Einträge in dieser Zeile vornehmen.</t>
        </r>
      </text>
    </comment>
    <comment ref="C56" authorId="1">
      <text>
        <r>
          <rPr>
            <b/>
            <sz val="8"/>
            <rFont val="Tahoma"/>
            <family val="0"/>
          </rPr>
          <t>Hier ist der zu prüfende Jahresabschluss gemeint</t>
        </r>
      </text>
    </comment>
    <comment ref="C70" authorId="1">
      <text>
        <r>
          <rPr>
            <b/>
            <sz val="8"/>
            <rFont val="Tahoma"/>
            <family val="2"/>
          </rPr>
          <t>Nur auswählen, wenn ein Wirtschaftsplan aufgestellt ist.</t>
        </r>
      </text>
    </comment>
    <comment ref="C80" authorId="1">
      <text>
        <r>
          <rPr>
            <b/>
            <sz val="8"/>
            <rFont val="Tahoma"/>
            <family val="0"/>
          </rPr>
          <t>Trifft nur zu, wenn auch Zeile 63 ausgefüllt ist.</t>
        </r>
      </text>
    </comment>
    <comment ref="C94" authorId="1">
      <text>
        <r>
          <rPr>
            <b/>
            <sz val="8"/>
            <rFont val="Tahoma"/>
            <family val="0"/>
          </rPr>
          <t>Trifft nur zu wenn eine Barkasse geführt wird, unter Zeile 86-92 aufgeführt und die Zeile 62 mit ja beantwortet ist.</t>
        </r>
      </text>
    </comment>
    <comment ref="O106" authorId="1">
      <text>
        <r>
          <rPr>
            <b/>
            <sz val="8"/>
            <rFont val="Tahoma"/>
            <family val="0"/>
          </rPr>
          <t>Anzahl bei der Geschäftsstelle erfragen.</t>
        </r>
      </text>
    </comment>
    <comment ref="C38" authorId="1">
      <text>
        <r>
          <rPr>
            <b/>
            <sz val="8"/>
            <rFont val="Tahoma"/>
            <family val="0"/>
          </rPr>
          <t>Hier handelt es sich nur um Bank- und Sparkassenkonten</t>
        </r>
      </text>
    </comment>
    <comment ref="C39" authorId="1">
      <text>
        <r>
          <rPr>
            <b/>
            <sz val="8"/>
            <rFont val="Tahoma"/>
            <family val="0"/>
          </rPr>
          <t>Wenn Zeile 61 mit ja beantwortet ist, dann werden auch:
- Sparbuchkonto
- Festgeldkonto
- Flexkonto
sichtbar.</t>
        </r>
      </text>
    </comment>
    <comment ref="C41" authorId="1">
      <text>
        <r>
          <rPr>
            <b/>
            <sz val="8"/>
            <rFont val="Tahoma"/>
            <family val="0"/>
          </rPr>
          <t>Wenn Zeile 61 mit ja beantwortet ist, dann werden auch:
- Sparbuchkonto
- Festgeldkonto
- Flexkonto
sichtbar.</t>
        </r>
      </text>
    </comment>
    <comment ref="C43" authorId="1">
      <text>
        <r>
          <rPr>
            <b/>
            <sz val="8"/>
            <rFont val="Tahoma"/>
            <family val="0"/>
          </rPr>
          <t>Wenn Zeile 61 mit ja beantwortet ist, dann werden auch:
- Sparbuchkonto
- Festgeldkonto
- Flexkonto
sichtbar.</t>
        </r>
      </text>
    </comment>
    <comment ref="C48" authorId="0">
      <text>
        <r>
          <rPr>
            <b/>
            <sz val="8"/>
            <rFont val="Tahoma"/>
            <family val="2"/>
          </rPr>
          <t xml:space="preserve">Im Kontobevollmächtigtenblatt sind nicht nur Mitglieder der Vorstandschaft eingetragen, sondern auch der Landesschatzmeister als alleiniger Löschungsbevollmächtigter. </t>
        </r>
      </text>
    </comment>
    <comment ref="Q85" authorId="0">
      <text>
        <r>
          <rPr>
            <b/>
            <sz val="8"/>
            <rFont val="Tahoma"/>
            <family val="2"/>
          </rPr>
          <t>wird automatisch berechnet</t>
        </r>
      </text>
    </comment>
    <comment ref="I100" authorId="0">
      <text>
        <r>
          <rPr>
            <b/>
            <sz val="8"/>
            <rFont val="Tahoma"/>
            <family val="2"/>
          </rPr>
          <t>z.B. Festveranstaltung für Jubiläen, Tag der Reservisten,…………..</t>
        </r>
      </text>
    </comment>
    <comment ref="C114" authorId="0">
      <text>
        <r>
          <rPr>
            <b/>
            <sz val="8"/>
            <rFont val="Tahoma"/>
            <family val="2"/>
          </rPr>
          <t>Hier ist die Zuwendung gemeint, die zu einer Spendenbescheinigung/Quittung geführt hat.</t>
        </r>
      </text>
    </comment>
    <comment ref="C126" authorId="0">
      <text>
        <r>
          <rPr>
            <b/>
            <sz val="8"/>
            <rFont val="Tahoma"/>
            <family val="2"/>
          </rPr>
          <t xml:space="preserve">Trifft immer zu. 
Eine weitere Unterschriftsberechtigte Person ist z.B. der Vorsitzende, der ím Kontobevollmächtigtenblatt eingetragen ist. Die Gegenzeichnung ist das Namenszeichen neben der Umsatzzeile im Kontoauszug
</t>
        </r>
      </text>
    </comment>
    <comment ref="C129" authorId="0">
      <text>
        <r>
          <rPr>
            <b/>
            <sz val="8"/>
            <rFont val="Tahoma"/>
            <family val="2"/>
          </rPr>
          <t>Hier können Veranstaltungen wie Jahresabschlussfeiern, Vereinsjubiläen, Garten-, Sommer- und Weinfeste, Benefizkonzerte, Neujahrsempfänge, SiPol-Mittelpunktveranstaltungen eingetragen werden.</t>
        </r>
      </text>
    </comment>
    <comment ref="C133" authorId="0">
      <text>
        <r>
          <rPr>
            <b/>
            <sz val="8"/>
            <rFont val="Tahoma"/>
            <family val="2"/>
          </rPr>
          <t>Vorschüsse die an Untergliederungen vergeben werden.</t>
        </r>
      </text>
    </comment>
    <comment ref="C138" authorId="0">
      <text>
        <r>
          <rPr>
            <b/>
            <sz val="8"/>
            <rFont val="Tahoma"/>
            <family val="2"/>
          </rPr>
          <t>Treten bestimmte Aufwendungen immer wieder und in etwa gleich hoch auf und weist das Vereinsmitglied die entstandenen Aufwendungen nach, so kann auch dieser pauschale Auslagenersatz steuerfrei bleiben – anderenfalls nicht. Der pauschale Auslagenersatz entspricht dem Durchschnittsbetrag. Die tatsächlichen Aufwendungen müssen innerhalb drei Monaten mit Aufzeichnungen nachgewiesen werden, damit der pauschale Auslagenersatz steuerfrei ist. Für die Pauschalität geeignet sind Hotel- oder Reisekosten. Sie können mit den Pauschalsätzen steuerfrei ersetzt werden, die vom Finanzamt anerkannt sind. Voraussetzung ist, dass die Aufwendungen im Auftrag des Vereins geschehen und aufgezeichnet werden (Leistungsempfänger, Vereinszweck und Art der Leistung).</t>
        </r>
      </text>
    </comment>
    <comment ref="H11" authorId="2">
      <text>
        <r>
          <rPr>
            <b/>
            <sz val="9"/>
            <rFont val="Tahoma"/>
            <family val="0"/>
          </rPr>
          <t>z.B. - 17.02.2021 für das Jahr 2020
      - 17.02.2021 Jahresprüfung 2020
      - 17.02.2021,Teiljahresprüfung 2020
      - 17.02.2021, gemäß außerordentlicher Prüfung</t>
        </r>
      </text>
    </comment>
    <comment ref="C13" authorId="1">
      <text>
        <r>
          <rPr>
            <b/>
            <sz val="8"/>
            <rFont val="Tahoma"/>
            <family val="0"/>
          </rPr>
          <t>Hier ist der Bericht der letzten Prüfung gemeint.</t>
        </r>
      </text>
    </comment>
    <comment ref="C14" authorId="0">
      <text>
        <r>
          <rPr>
            <b/>
            <sz val="8"/>
            <rFont val="Tahoma"/>
            <family val="2"/>
          </rPr>
          <t>Hier ist der vorletzte Wirtschaftsplan gemeint.</t>
        </r>
      </text>
    </comment>
    <comment ref="L14" authorId="1">
      <text>
        <r>
          <rPr>
            <b/>
            <sz val="8"/>
            <rFont val="Tahoma"/>
            <family val="0"/>
          </rPr>
          <t>Hier ist der vorletzte, nicht der jetzt zu prüfende Jahresabschluss gemeint.</t>
        </r>
      </text>
    </comment>
    <comment ref="O14" authorId="0">
      <text>
        <r>
          <rPr>
            <b/>
            <sz val="8"/>
            <rFont val="Tahoma"/>
            <family val="0"/>
          </rPr>
          <t>Der Jahresabschluss bezieht sich immer auf das Ende des Wirtschaftsjahres der letzten Prüfung z.B. 31.12.2020</t>
        </r>
      </text>
    </comment>
  </commentList>
</comments>
</file>

<file path=xl/sharedStrings.xml><?xml version="1.0" encoding="utf-8"?>
<sst xmlns="http://schemas.openxmlformats.org/spreadsheetml/2006/main" count="548" uniqueCount="461">
  <si>
    <t>Grundlagen</t>
  </si>
  <si>
    <t>A</t>
  </si>
  <si>
    <t xml:space="preserve">Geprüfte Gliederung: </t>
  </si>
  <si>
    <r>
      <t>Art und Zeitraum der Prüfung:</t>
    </r>
    <r>
      <rPr>
        <sz val="10"/>
        <rFont val="Arial"/>
        <family val="2"/>
      </rPr>
      <t xml:space="preserve"> </t>
    </r>
  </si>
  <si>
    <t xml:space="preserve">Prüfungsbericht hierüber liegt den Revisoren vor: </t>
  </si>
  <si>
    <t>liegen den Revisoren vor.</t>
  </si>
  <si>
    <t>(Jahr)</t>
  </si>
  <si>
    <t xml:space="preserve">Dazugehörender Wirtschaftsplan </t>
  </si>
  <si>
    <t>(Datum)</t>
  </si>
  <si>
    <t>Ort und Datum der Prüfung:</t>
  </si>
  <si>
    <t>Revisoren:</t>
  </si>
  <si>
    <t>(Vor- und Nachname)</t>
  </si>
  <si>
    <t>Mitwirkende:</t>
  </si>
  <si>
    <t>Für die Rechnungslegung verantwortlich mit Zeichnungsrecht im Prüfungszeitraum</t>
  </si>
  <si>
    <t>Gemeinsam:</t>
  </si>
  <si>
    <t>Einzeln (nur für Online-Banking):</t>
  </si>
  <si>
    <t>Konten</t>
  </si>
  <si>
    <t>(Name der Gliederung)</t>
  </si>
  <si>
    <t>(BIC)</t>
  </si>
  <si>
    <t>(IBAN)</t>
  </si>
  <si>
    <t>(Bankinstitut)</t>
  </si>
  <si>
    <t>Die Konten wurden richtig vom Landesschatzmeister eröffnet.</t>
  </si>
  <si>
    <t>-1-</t>
  </si>
  <si>
    <t>ja</t>
  </si>
  <si>
    <t>nein</t>
  </si>
  <si>
    <t>Girokonto</t>
  </si>
  <si>
    <t>Form der Buchführung</t>
  </si>
  <si>
    <t>z.B. Loseblatt-, Kartei-, Heft- oder Buchform, Exceltabelle (Dateiname)</t>
  </si>
  <si>
    <t>Vorgelegte Unterlagen</t>
  </si>
  <si>
    <t>Wirtschaftsplan</t>
  </si>
  <si>
    <t>Jahresabschluss</t>
  </si>
  <si>
    <t>vom</t>
  </si>
  <si>
    <t>Buchführungsunterlagen</t>
  </si>
  <si>
    <t>Kontoauszüge</t>
  </si>
  <si>
    <t>Barkasse eingerichtet</t>
  </si>
  <si>
    <t>Bestandsverzeichnis mit Ergebnis der Inventur zum</t>
  </si>
  <si>
    <t>B</t>
  </si>
  <si>
    <t>Prüfung und Feststellungen</t>
  </si>
  <si>
    <t>Wirtschaftsplan/Jahresabschluss</t>
  </si>
  <si>
    <t>Ansätzen des Wirtschaftsplanes (soweit sie Planungsunsicherheiten überschreiten) liegen vor:</t>
  </si>
  <si>
    <t xml:space="preserve">Wesentliche Abweichungen des Jahresabschlusses/der tatsächlichen Einnahmen und Ausgaben von den </t>
  </si>
  <si>
    <t>(wenn ja, Darstellung der Abweichung im Beiblatt B)*</t>
  </si>
  <si>
    <t>Die Unterlagen waren geordnet</t>
  </si>
  <si>
    <t>und lesbar</t>
  </si>
  <si>
    <t>Die Erfassung der Geschäftsvorfälle erfolgte richtig</t>
  </si>
  <si>
    <t>und zeitnah</t>
  </si>
  <si>
    <t>Die Eintragungen stimmen mit den Belegen überein</t>
  </si>
  <si>
    <t>Die Endbestände der Buchführungsunterlagen stimmen überein mit den Angaben im Abschluss</t>
  </si>
  <si>
    <t>den Endbeständen der Konten</t>
  </si>
  <si>
    <t>Bestandsverzeichnis</t>
  </si>
  <si>
    <t>Abweichungen von Bestandsverzeichnis und Ergebnis der Inventur:</t>
  </si>
  <si>
    <t>Die im Bestandsverzeichnis aufgeführten Gegenstände konnten (Stichproben) den Revisoren gezeigt werden.</t>
  </si>
  <si>
    <t>Für die ausgegebenen Gegenstände liegen unterschriebene Empfangsbestätigungen vor:</t>
  </si>
  <si>
    <t>Anfangsbestand:</t>
  </si>
  <si>
    <t>Endbestand:</t>
  </si>
  <si>
    <t>(EURO)</t>
  </si>
  <si>
    <t>Geldbestände</t>
  </si>
  <si>
    <t>Barkasse</t>
  </si>
  <si>
    <t xml:space="preserve">Die Barkasse wurde bis zum heutigen Tag überprüft, </t>
  </si>
  <si>
    <t>der Bargeldbestand stimmt mit den Buchführungsunterlagen überein:</t>
  </si>
  <si>
    <t>-2-</t>
  </si>
  <si>
    <t>Rücklagen</t>
  </si>
  <si>
    <t>Im Jahresabschluss/Teiljahresabschluss sind folgende Rücklagen aufgeführt:</t>
  </si>
  <si>
    <t>Sonstige Rücklagen:</t>
  </si>
  <si>
    <t>Rücklage für Wiederbeschaffung:</t>
  </si>
  <si>
    <t>Zweckgebundene Rücklagen:</t>
  </si>
  <si>
    <t>Freie Rücklagen:</t>
  </si>
  <si>
    <t>Beitragseingang</t>
  </si>
  <si>
    <t>Aufzeichnungen über die Entwicklung des Mitgliederstandes liegen vor:</t>
  </si>
  <si>
    <t>Stand der Beitragszahlung für das Jahr</t>
  </si>
  <si>
    <t>(Anzahl)</t>
  </si>
  <si>
    <t>Zahler</t>
  </si>
  <si>
    <t>Nichtzahler</t>
  </si>
  <si>
    <t>Maßnahmen des Vorstandes:</t>
  </si>
  <si>
    <t>Einnahmen</t>
  </si>
  <si>
    <t>Beitragsrückfluss:</t>
  </si>
  <si>
    <t>Spenden:</t>
  </si>
  <si>
    <t>liegen</t>
  </si>
  <si>
    <t>vor.</t>
  </si>
  <si>
    <t>Einnahmen aus Zuschüssen:</t>
  </si>
  <si>
    <t>Sonstige Einnahmen:</t>
  </si>
  <si>
    <t>Ausgaben</t>
  </si>
  <si>
    <t>nicht</t>
  </si>
  <si>
    <t>und waren satzungsgemäß</t>
  </si>
  <si>
    <t>Die Ausgaben erfolgten aufgrund von Beschlüssen</t>
  </si>
  <si>
    <t>wirtschaftlich</t>
  </si>
  <si>
    <t>Die dazugehörenden Belege waren vorhanden:</t>
  </si>
  <si>
    <t xml:space="preserve">Bei Online-Banking ist die interne Gegenzeichnung durch eine weitere </t>
  </si>
  <si>
    <r>
      <t>unterschriftsberechtigte Person erfolgt: (</t>
    </r>
    <r>
      <rPr>
        <i/>
        <sz val="10"/>
        <rFont val="Arial"/>
        <family val="2"/>
      </rPr>
      <t>Einzelheiten siehe Beiblatt</t>
    </r>
    <r>
      <rPr>
        <sz val="10"/>
        <rFont val="Arial"/>
        <family val="2"/>
      </rPr>
      <t>)*</t>
    </r>
  </si>
  <si>
    <t>Gesonderte Abrechnungen</t>
  </si>
  <si>
    <t>liegen vor:</t>
  </si>
  <si>
    <t>Art der Veranstaltung Gesamtkosten Abrechnung i. O</t>
  </si>
  <si>
    <t>(siehe Beiblatt)</t>
  </si>
  <si>
    <t>Vorschüsse</t>
  </si>
  <si>
    <t xml:space="preserve">Im vorhergegangen Prüfungsbericht sind offene Vorschüsse </t>
  </si>
  <si>
    <t>aufgeführt. Sie wurden</t>
  </si>
  <si>
    <r>
      <t>abgerechnet (</t>
    </r>
    <r>
      <rPr>
        <i/>
        <sz val="10"/>
        <rFont val="Arial"/>
        <family val="2"/>
      </rPr>
      <t>siehe Beiblatt</t>
    </r>
    <r>
      <rPr>
        <sz val="10"/>
        <rFont val="Arial"/>
        <family val="2"/>
      </rPr>
      <t>)</t>
    </r>
  </si>
  <si>
    <t>Am Prüfungstag offene Vorschüsse:</t>
  </si>
  <si>
    <t>an wen:</t>
  </si>
  <si>
    <t>Zweck:</t>
  </si>
  <si>
    <t>Pauschaler Auslagenersatz</t>
  </si>
  <si>
    <t xml:space="preserve">Pauschaler Auslagenersatz wurde </t>
  </si>
  <si>
    <t xml:space="preserve">gewährt/ist in seiner Höhe </t>
  </si>
  <si>
    <t>nachgewiesen.</t>
  </si>
  <si>
    <t>Vorstandsbeschlüsse mit finanzieller Auswirkung für die Zukunft</t>
  </si>
  <si>
    <t>Das Verbot von Kreditaufnahme- und Wechselgeschäften (Teil V §10)</t>
  </si>
  <si>
    <t>wurde beachtet:</t>
  </si>
  <si>
    <t>-3-</t>
  </si>
  <si>
    <t>Mittelverwendung</t>
  </si>
  <si>
    <t>Für das Jahr</t>
  </si>
  <si>
    <t>liegt vor.</t>
  </si>
  <si>
    <t>wie folgt gedeckt:</t>
  </si>
  <si>
    <t>wie folgt den Rücklagen zugeführt:</t>
  </si>
  <si>
    <t>Entnahme sonstige Rücklagen:</t>
  </si>
  <si>
    <t>Entnahme zweckgebundene Rücklagen:</t>
  </si>
  <si>
    <t>Entnahme Rücklage für Wiederbeschaffung:</t>
  </si>
  <si>
    <t>Entnahme freie Rücklagen:</t>
  </si>
  <si>
    <t>Sonstiges</t>
  </si>
  <si>
    <t>(siehe Beiblatt B)</t>
  </si>
  <si>
    <t>C</t>
  </si>
  <si>
    <t>Erledigung von Beanstandungen aus dem Vorbericht</t>
  </si>
  <si>
    <t>Die Beanstandungen aus dem Vorbericht wurden erledigt:</t>
  </si>
  <si>
    <t>zu diesem Prüfungsbericht gehören</t>
  </si>
  <si>
    <t>Die Ausgaben erfolgten wirtschaftlich und für satzungsgemäße Zwecke.</t>
  </si>
  <si>
    <t xml:space="preserve">Die Entlastung des Vorstandes für den geprüften Zeitraum wird </t>
  </si>
  <si>
    <t>empfohlen.</t>
  </si>
  <si>
    <t>Ort und Datum</t>
  </si>
  <si>
    <t>Unterschrift der Revisoren</t>
  </si>
  <si>
    <t>Unterschrift der Mitwirkenden</t>
  </si>
  <si>
    <t>Verteiler</t>
  </si>
  <si>
    <t>Vorstand geprüfte Gliederung</t>
  </si>
  <si>
    <t>Kassenwart geprüfte Gliederung</t>
  </si>
  <si>
    <t>Revisoren geprüfte Gliederung</t>
  </si>
  <si>
    <t>Kassenwart übergeordnete Gliederung</t>
  </si>
  <si>
    <t>1x</t>
  </si>
  <si>
    <t>Revisoren übergeordnete Gliederung</t>
  </si>
  <si>
    <t>-4-</t>
  </si>
  <si>
    <t>Bericht über die Rechnungslegung</t>
  </si>
  <si>
    <t>Beiblatt B</t>
  </si>
  <si>
    <t>Feststellungen</t>
  </si>
  <si>
    <t>Buchführungsunterlagen:</t>
  </si>
  <si>
    <t>Beitragseingang:</t>
  </si>
  <si>
    <t>Ausgaben:</t>
  </si>
  <si>
    <t>Vorstandsbeschlüsse mit finanzieller Auswirkung auf die Zukunft:</t>
  </si>
  <si>
    <t>Erledigung von Beanstandungen aus dem Vorbericht:</t>
  </si>
  <si>
    <t>Art</t>
  </si>
  <si>
    <t>Bemerkung</t>
  </si>
  <si>
    <t>erledigt</t>
  </si>
  <si>
    <t>nicht erledigt</t>
  </si>
  <si>
    <t>-5-</t>
  </si>
  <si>
    <t>(Amt/Funktion, Vor- und Nachname)</t>
  </si>
  <si>
    <t>Die Kontenbezeichnung lautet richtig „Verband der Reservisten der deutschen Bundeswehr e.V., Berlin,</t>
  </si>
  <si>
    <t>Summe</t>
  </si>
  <si>
    <t>Kreisgruppe Oberpfalz-Nord</t>
  </si>
  <si>
    <t>Kreisgruppe Oberpfalz-Ost</t>
  </si>
  <si>
    <t>Kreisgruppe Oberpfalz-Süd</t>
  </si>
  <si>
    <t>Kreisgruppe Oberpfalz-West</t>
  </si>
  <si>
    <t>Kreisgruppe Oberpfalz-Mitte</t>
  </si>
  <si>
    <t>Reservistenkameradschaft Amberg</t>
  </si>
  <si>
    <t>Reservistenkameradschaft Ammerthal</t>
  </si>
  <si>
    <t>Reservistenmusikzug Oberpfalz</t>
  </si>
  <si>
    <t>Reservistenkameradschaft Birgland-Alfeld</t>
  </si>
  <si>
    <t>Reservistenkameradschaft Bruck</t>
  </si>
  <si>
    <t>Reservistenkameradschaft Edelsfeld</t>
  </si>
  <si>
    <t>Reservistenkameradschaft Eschenfelden</t>
  </si>
  <si>
    <t>Reservistenkameradschaft Freihung</t>
  </si>
  <si>
    <t>Reservistenkameradschaft Gleiritsch</t>
  </si>
  <si>
    <t>Reservistenkameradschaft Hahnbach</t>
  </si>
  <si>
    <t>Reservistenkameradschaft Högenbachtal</t>
  </si>
  <si>
    <t>Reservistenkameradschaft Holnstein</t>
  </si>
  <si>
    <t>Reservistenkameradschaft Illschwang</t>
  </si>
  <si>
    <t>Reservistenkameradschaft Kastl</t>
  </si>
  <si>
    <t>Reservistenkameradschaft KVK Stadt Amberg</t>
  </si>
  <si>
    <t>Reservistenkameradschaft Lauterhofen</t>
  </si>
  <si>
    <t>Reservistenkameradschaft Lintach</t>
  </si>
  <si>
    <t>Reservistenkameradschaft Neukirchen-Balbini</t>
  </si>
  <si>
    <t>Reservistenkameradschaft Nittenau</t>
  </si>
  <si>
    <t>Reservistenkameradschaft Pfreimd</t>
  </si>
  <si>
    <t>Reservistenkameradschaft Poppenricht</t>
  </si>
  <si>
    <t>Reservistenkameradschaft Schmidmühlen</t>
  </si>
  <si>
    <t>Reservistenkameradschaft Schwandorf</t>
  </si>
  <si>
    <t>Reservistenkameradschaft SichBtl 48</t>
  </si>
  <si>
    <t>Reservistenkameradschaft Teublitz</t>
  </si>
  <si>
    <t>Reservistenkameradschaft Vilseck</t>
  </si>
  <si>
    <t>Verband der Reservisten der Deutschen Bundeswehr e.V.</t>
  </si>
  <si>
    <t>Kreisgruppe Schwaben-Nord</t>
  </si>
  <si>
    <t>Kreisgruppe Allgäu</t>
  </si>
  <si>
    <t>Kreisgruppe Schwaben-Mitte</t>
  </si>
  <si>
    <t>Kreisgruppe Mittelfranken-West</t>
  </si>
  <si>
    <t>Kreisgruppe Mittelfranken-Ost</t>
  </si>
  <si>
    <t>Kreisgruppe Mittelfranken-Süd</t>
  </si>
  <si>
    <t>Kreisgruppe Schweinfurth-Haßberge</t>
  </si>
  <si>
    <t>Kreisgruppe Würzburg</t>
  </si>
  <si>
    <t>Kreisgruppe Aschaffenburg</t>
  </si>
  <si>
    <t>Kreisgruppe Rhön-Saale</t>
  </si>
  <si>
    <t>Kreisgruppe Oberfranken-Ost</t>
  </si>
  <si>
    <t>Kreisgruppe Oberfranken-West</t>
  </si>
  <si>
    <t>Kreisgruppe Oberfranken-Nord</t>
  </si>
  <si>
    <t>Kreisgruppe Hochfranken</t>
  </si>
  <si>
    <t>Kreisgruppe Deggendorf-Straubing-Bogen</t>
  </si>
  <si>
    <t>Kreisgruppe Landshut</t>
  </si>
  <si>
    <t>Kreisgruppe Dingolfing-Landau</t>
  </si>
  <si>
    <t>Kreisgruppe Rottal</t>
  </si>
  <si>
    <t>Kreisgruppe Passau</t>
  </si>
  <si>
    <t>Kreisgruppe Bayerwald</t>
  </si>
  <si>
    <t>Kreisgruppe München-Land</t>
  </si>
  <si>
    <t>Kreisgruppe Amper-Würm</t>
  </si>
  <si>
    <t>Kreisgruppe München-Stadt</t>
  </si>
  <si>
    <t>Kreisgruppe Oberbayern-Nord</t>
  </si>
  <si>
    <t>Kreisgruppe Oberland</t>
  </si>
  <si>
    <t>Kreisgruppe Oberbayern-Südost</t>
  </si>
  <si>
    <t>Bezirksgruppe Oberpfalz</t>
  </si>
  <si>
    <t>Bezirksgruppe Niederbayern</t>
  </si>
  <si>
    <t>Bezirksgruppe Oberbayern</t>
  </si>
  <si>
    <t>Bezirksgruppe Oberfranken</t>
  </si>
  <si>
    <t>Bezirksgruppe Schwaben</t>
  </si>
  <si>
    <t>Bezirksgruppe Mittelfranken</t>
  </si>
  <si>
    <t>Bezirksgruppe Unterfranken</t>
  </si>
  <si>
    <t>Beiblätter (A+B)</t>
  </si>
  <si>
    <t>Auflösung von Rücklagen gedeckt:</t>
  </si>
  <si>
    <t>Belege mit Vorstandsbeschlüssen</t>
  </si>
  <si>
    <t>Vorstand übergeordnete Gliederung</t>
  </si>
  <si>
    <t>und Handbuch Finanzwesen vom 01.02.2017.</t>
  </si>
  <si>
    <t xml:space="preserve">Duplikat des Kontobevollmächtigtenblattes liegt vor: </t>
  </si>
  <si>
    <t>(Datum, Jahresprüfung/Teiljahresprüfung für das Jahr JJJJ)</t>
  </si>
  <si>
    <t>(Jahresprüfung/Teiljahresprüfung für das Jahr JJJJ) (Außerordentliche Prüfung gem. Auftrag..)</t>
  </si>
  <si>
    <t>genommen.</t>
  </si>
  <si>
    <t>Das Ergebnis der Prüfung wird von den Revisoren festgestellt und von den Mitwirkenden zur Kenntnis</t>
  </si>
  <si>
    <t>(Jahresabschluss/Teiljahresabschluss vor Neuwahl)</t>
  </si>
  <si>
    <t>wurde im</t>
  </si>
  <si>
    <t xml:space="preserve">Der Überschuss der Ausgaben über die Einnahmen in Höhe von </t>
  </si>
  <si>
    <t xml:space="preserve">Der Überschuss der Einnahmen über die Ausgaben in Höhe von </t>
  </si>
  <si>
    <t xml:space="preserve">Jahresabschluss </t>
  </si>
  <si>
    <t>RAG Schießsport Kreisgruppe Oberpfalz-Mitte</t>
  </si>
  <si>
    <t>Sparbuch/Festgeld/Flex eingerichtet</t>
  </si>
  <si>
    <t>RAG Schießsport Oberpfalz-NORD Weiden</t>
  </si>
  <si>
    <t>RAG Schießsport Oberpfalz-NORD Tännesberg</t>
  </si>
  <si>
    <t>RAG Schießsport Oberpfalz-NORD Trausnitz</t>
  </si>
  <si>
    <t>RAG Wettkampf</t>
  </si>
  <si>
    <t>RAG RegIniRes</t>
  </si>
  <si>
    <t>Reservistenkameradschaft Area Grafenwöhr</t>
  </si>
  <si>
    <t>Reservistenkameradschaft Beidl</t>
  </si>
  <si>
    <t>Reservistenkameradschaft Burgtreswitz</t>
  </si>
  <si>
    <t>Reservistenkameradschaft Döllnitz</t>
  </si>
  <si>
    <t>Reservistenkameradschaft Eschenbach</t>
  </si>
  <si>
    <t>Reservistenkameradschaft Eslarn</t>
  </si>
  <si>
    <t>Reservistenkameradschaft Etzenricht/Weiherh.</t>
  </si>
  <si>
    <t>Reservistenkameradschaft Falkenberg</t>
  </si>
  <si>
    <t>Reservistenkameradschaft Flossenbürg</t>
  </si>
  <si>
    <t>Reservistenkameradschaft Georgenberg</t>
  </si>
  <si>
    <t>Reservistenkameradschaft Grafenwöhr</t>
  </si>
  <si>
    <t>Reservistenkameradschaft Griesbach</t>
  </si>
  <si>
    <t>Reservistenkameradschaft Hohenthan</t>
  </si>
  <si>
    <t>Reservistenkameradschaft Kirchenthumbach</t>
  </si>
  <si>
    <t>Reservistenkameradschaft Konnersreuth</t>
  </si>
  <si>
    <t>Reservistenkameradschaft Leuchtenberg</t>
  </si>
  <si>
    <t>Reservistenkameradschaft Luhe-Wildenau</t>
  </si>
  <si>
    <t>Reservistenkameradschaft Mantel</t>
  </si>
  <si>
    <t>Reservistenkameradschaft Mitterteich</t>
  </si>
  <si>
    <t>Reservistenkameradschaft Neualbenreuth</t>
  </si>
  <si>
    <t>Reservistenkameradschaft Neustadt/WN</t>
  </si>
  <si>
    <t>Reservistenkameradschaft Oberviechtach</t>
  </si>
  <si>
    <t>Reservistenkameradschaft Pechbrunn</t>
  </si>
  <si>
    <t>Reservistenkameradschaft Pleystein</t>
  </si>
  <si>
    <t>Reservistenkameradschaft Plößberg</t>
  </si>
  <si>
    <t>Reservistenkameradschaft RSK Bavaria</t>
  </si>
  <si>
    <t>Reservistenkameradschaft Speichersdorf</t>
  </si>
  <si>
    <t>Reservistenkameradschaft Tännesberg</t>
  </si>
  <si>
    <t>Reservistenkameradschaft Tirschenreuth</t>
  </si>
  <si>
    <t>Reservistenkameradschaft Trausnitz</t>
  </si>
  <si>
    <t>Reservistenkameradschaft Vohenstrauß</t>
  </si>
  <si>
    <t>Reservistenkameradschaft Waldershof</t>
  </si>
  <si>
    <t>Reservistenkameradschaft Waldsassen</t>
  </si>
  <si>
    <t>Reservistenkameradschaft Weiden</t>
  </si>
  <si>
    <t>Reservistenkameradschaft Wiesau</t>
  </si>
  <si>
    <t>Reservistenkameradschaft Windischeschenbach</t>
  </si>
  <si>
    <t>RAG Oberpfalz-Ost Schießsport</t>
  </si>
  <si>
    <t>RAG Oberpfalz-Ost Klettern</t>
  </si>
  <si>
    <t>RAG Oberpfalz-Ost Marsch</t>
  </si>
  <si>
    <t>RAG Oberpfalz-Ost Wettkampf</t>
  </si>
  <si>
    <t>RAG Oberpfalz-Ost Fallschirmspringen</t>
  </si>
  <si>
    <t>Reservistenkameradschaft Arrach</t>
  </si>
  <si>
    <t>Reservistenkameradschaft Bad Kötzting</t>
  </si>
  <si>
    <t>Reservistenkameradschaft Blaibach</t>
  </si>
  <si>
    <t>Reservistenkameradschaft Chamerau</t>
  </si>
  <si>
    <t>Reservistenkameradschaft Chammünster</t>
  </si>
  <si>
    <t>Reservistenkameradschaft Eschlkam</t>
  </si>
  <si>
    <t>Reservistenkameradschaft Furth i. Wald</t>
  </si>
  <si>
    <t>Reservistenkameradschaft Geigant</t>
  </si>
  <si>
    <t>Reservistenkameradschaft Gleißenberg Bayerisches Meran</t>
  </si>
  <si>
    <t>Reservistenkameradschaft Grafenwiesen</t>
  </si>
  <si>
    <t>Reservistenkameradschaft Harrling</t>
  </si>
  <si>
    <t>Reservistenkameradschaft Hiltersried</t>
  </si>
  <si>
    <t>Reservistenkameradschaft Hohenwarth</t>
  </si>
  <si>
    <t>Reservistenkameradschaft Lam</t>
  </si>
  <si>
    <t>Reservistenkameradschaft Lohberg</t>
  </si>
  <si>
    <t>Reservistenkameradschaft Martinsneukirchen</t>
  </si>
  <si>
    <t>Reservistenkameradschaft Miltach</t>
  </si>
  <si>
    <t>Reservistenkameradschaft Neukirchen Hl.Blut</t>
  </si>
  <si>
    <t>Reservistenkameradschaft Ottenzell</t>
  </si>
  <si>
    <t>Reservistenkameradschaft Pemfling</t>
  </si>
  <si>
    <t>Reservistenkameradschaft Ränkam</t>
  </si>
  <si>
    <t>Reservistenkameradschaft Rettenbach</t>
  </si>
  <si>
    <t>Reservistenkameradschaft Rimbach</t>
  </si>
  <si>
    <t>Reservistenkameradschaft Rittsteig</t>
  </si>
  <si>
    <t>Reservistenkameradschaft Roding</t>
  </si>
  <si>
    <t>Reservistenkameradschaft Rossbach/Wald</t>
  </si>
  <si>
    <t>Reservistenkameradschaft Rötz</t>
  </si>
  <si>
    <t>Reservistenkameradschaft Runding</t>
  </si>
  <si>
    <t>Reservistenkameradschaft Schillertswiesen</t>
  </si>
  <si>
    <t>Reservistenkameradschaft Schönthal</t>
  </si>
  <si>
    <t>Reservistenkameradschaft Schorndorf</t>
  </si>
  <si>
    <t>Reservistenkameradschaft Steinbühl</t>
  </si>
  <si>
    <t>Reservistenkameradschaft Tiefenbach</t>
  </si>
  <si>
    <t>Reservistenkameradschaft Treffelstein</t>
  </si>
  <si>
    <t>Reservistenkameradschaft Waffenbrunn</t>
  </si>
  <si>
    <t>Reservistenkameradschaft Waldmünchen</t>
  </si>
  <si>
    <t>Reservistenkameradschaft Wetterfeld</t>
  </si>
  <si>
    <t>Reservistenkameradschaft Wiesent</t>
  </si>
  <si>
    <t>Reservistenkameradschaft Windischbergerdorf</t>
  </si>
  <si>
    <t>Reservistenkameradschaft Zandt</t>
  </si>
  <si>
    <t>RAG Schießsport Kreisgrupppe Oberpfalz-Süd</t>
  </si>
  <si>
    <t>RAG Schießsport Kreisgrupppe Oberpfalz-Süd RK Wörth</t>
  </si>
  <si>
    <t xml:space="preserve">RAG Soziale Projekte Kreisgruppe Oberpfalz-Süd </t>
  </si>
  <si>
    <t>RAG Militia Ratisbonensis Kreisgruppe Oberpfalz-Süd</t>
  </si>
  <si>
    <t>Reservistenkameradschaft 1875 Wiesent</t>
  </si>
  <si>
    <t>Reservistenkameradschaft 5./220</t>
  </si>
  <si>
    <t>Reservistenkameradschaft Alteglofsheim</t>
  </si>
  <si>
    <t>Reservistenkameradschaft Barbing</t>
  </si>
  <si>
    <t>Reservistenkameradschaft Bruckbach</t>
  </si>
  <si>
    <t>Reservistenkameradschaft Castra Regina</t>
  </si>
  <si>
    <t>Reservistenkameradschaft Deuerling</t>
  </si>
  <si>
    <t>Reservistenkameradschaft Donaustauf</t>
  </si>
  <si>
    <t>Reservistenkameradschaft Eggmühl</t>
  </si>
  <si>
    <t>Reservistenkameradschaft Eichhofen</t>
  </si>
  <si>
    <t>Reservistenkameradschaft Geisling</t>
  </si>
  <si>
    <t>Reservistenkameradschaft Hagelstadt</t>
  </si>
  <si>
    <t>Reservistenkameradschaft Hainsacker</t>
  </si>
  <si>
    <t>Reservistenkameradschaft Holzheim a. Forst</t>
  </si>
  <si>
    <t>Reservistenkameradschaft Inkofen/Upkofen</t>
  </si>
  <si>
    <t>Reservistenkameradschaft Irlbach</t>
  </si>
  <si>
    <t>Reservistenkameradschaft Kürn</t>
  </si>
  <si>
    <t>Reservistenkameradschaft Laabertal</t>
  </si>
  <si>
    <t>Reservistenkameradschaft Mintraching</t>
  </si>
  <si>
    <t>Reservistenkameradschaft Nittendorf</t>
  </si>
  <si>
    <t>Reservistenkameradschaft Pfatter</t>
  </si>
  <si>
    <t>Reservistenkameradschaft Pielenhofen</t>
  </si>
  <si>
    <t>Reservistenkameradschaft Ramspau</t>
  </si>
  <si>
    <t>Reservistenkameradschaft Regensburg</t>
  </si>
  <si>
    <t>Reservistenkameradschaft Regenstauf</t>
  </si>
  <si>
    <t>Reservistenkameradschaft Sanitätsdienst Regensburg</t>
  </si>
  <si>
    <t>Reservistenkameradschaft Schierling</t>
  </si>
  <si>
    <t>Reservistenkameradschaft Schönach</t>
  </si>
  <si>
    <t>Reservistenkameradschaft Steinsberg</t>
  </si>
  <si>
    <t>Reservistenkameradschaft Thalmassing</t>
  </si>
  <si>
    <t>Reservistenkameradschaft Wenzenbach</t>
  </si>
  <si>
    <t>Reservistenkameradschaft Wörth/Do.</t>
  </si>
  <si>
    <t>RAG Schießsport Kreisgruppe Oberpfalz-West</t>
  </si>
  <si>
    <t>RAG Schießsport Jura Kreisgruppe Oberpfalz-West</t>
  </si>
  <si>
    <t>RAG Schießsport Parsberg Kreisgruppe Oberpfalz-West</t>
  </si>
  <si>
    <t>RAG Schießsport .308 Kreisgruppe Oberpfalz-West</t>
  </si>
  <si>
    <t>RAG Wettkampf-Marsch Kreisgruppe Oberpfalz-West</t>
  </si>
  <si>
    <t>RAG Ü50 Kreisgruppe Oberpfalz-West</t>
  </si>
  <si>
    <t>Reservistenkameradschaft Aichkirchen</t>
  </si>
  <si>
    <t>Reservistenkameradschaft Beratzhausen</t>
  </si>
  <si>
    <t>Reservistenkameradschaft Berg</t>
  </si>
  <si>
    <t>Reservistenkameradschaft Berngau</t>
  </si>
  <si>
    <t>Reservistenkameradschaft Breitenbrunn</t>
  </si>
  <si>
    <t>Reservistenkameradschaft Burggriesbach</t>
  </si>
  <si>
    <t>Reservistenkameradschaft Daßwang</t>
  </si>
  <si>
    <t>Reservistenkameradschaft Deining</t>
  </si>
  <si>
    <t>Reservistenkameradschaft Dietfurt</t>
  </si>
  <si>
    <t>Reservistenkameradschaft Freystadt</t>
  </si>
  <si>
    <t>Reservistenkameradschaft Gimpertshausen</t>
  </si>
  <si>
    <t>Reservistenkameradschaft Gnadenberg</t>
  </si>
  <si>
    <t>Reservistenkameradschaft Hemau</t>
  </si>
  <si>
    <t>Reservistenkameradschaft Heng</t>
  </si>
  <si>
    <t>Reservistenkameradschaft Hohenfels</t>
  </si>
  <si>
    <t>Reservistenkameradschaft Hohenschambach</t>
  </si>
  <si>
    <t>Reservistenkameradschaft Kallmünz</t>
  </si>
  <si>
    <t>Reservistenkameradschaft Kemnathen</t>
  </si>
  <si>
    <t>Reservistenkameradschaft Moosgraben</t>
  </si>
  <si>
    <t>Reservistenkameradschaft Neumarkt</t>
  </si>
  <si>
    <t>Reservistenkameradschaft Oberpfraundorf</t>
  </si>
  <si>
    <t>Reservistenkameradschaft Oberwiesenacker</t>
  </si>
  <si>
    <t>Reservistenkameradschaft Parsberg</t>
  </si>
  <si>
    <t>Reservistenkameradschaft Pavelsbach</t>
  </si>
  <si>
    <t>Reservistenkameradschaft Pilsach</t>
  </si>
  <si>
    <t>Reservistenkameradschaft Pölling</t>
  </si>
  <si>
    <t>Reservistenkameradschaft Pyrbaum</t>
  </si>
  <si>
    <t>Reservistenkameradschaft Reichertshofen</t>
  </si>
  <si>
    <t>Reservistenkameradschaft Schnufenhofen</t>
  </si>
  <si>
    <t>Reservistenkameradschaft Seubersdorf</t>
  </si>
  <si>
    <t>Reservistenkameradschaft Sindlbach</t>
  </si>
  <si>
    <t>Reservistenkameradschaft Stöckelsberg</t>
  </si>
  <si>
    <t>Reservistenkameradschaft Sulzbürg</t>
  </si>
  <si>
    <t>Reservistenkameradschaft Sulzkirchen</t>
  </si>
  <si>
    <t>Reservistenkameradschaft Tangrintl</t>
  </si>
  <si>
    <t>Reservistenkameradschaft Thannhausen</t>
  </si>
  <si>
    <t>Reservistenkameradschaft Velburg</t>
  </si>
  <si>
    <t>Reservistenkameradschaft Waldkirchen</t>
  </si>
  <si>
    <t>Reservistenkameradschaft Wappersdorf</t>
  </si>
  <si>
    <t>Reservistenkameradschaft Wissing</t>
  </si>
  <si>
    <t>Reservistenkameradschaft  Woffenbach</t>
  </si>
  <si>
    <t>RAG Schießsport Oberfranken Nord - West</t>
  </si>
  <si>
    <t>RAG Schießsport Oberfranken Nord - Coburg</t>
  </si>
  <si>
    <t>RAG Formalausbildung Oberfranken</t>
  </si>
  <si>
    <t>Reservistenkameradschaft Burggrub</t>
  </si>
  <si>
    <t>Reservistenkameradschaft Coburg</t>
  </si>
  <si>
    <t>Reservistenkameradschaft Ebensfeld</t>
  </si>
  <si>
    <t>Reservistenkameradschaft Hochstadt</t>
  </si>
  <si>
    <t>Reservistenkameradschaft Kronach</t>
  </si>
  <si>
    <t>Reservistenkameradschaft Lichtenfels</t>
  </si>
  <si>
    <t>Reservistenkameradschaft Ludwigstadt</t>
  </si>
  <si>
    <t>Reservistenkameradschaft Marienroth</t>
  </si>
  <si>
    <t>Reservistenkameradschaft Neustadt</t>
  </si>
  <si>
    <t>Reservistenkameradschaft Nordhalben</t>
  </si>
  <si>
    <t>Reservistenkameradschaft Rodachtal</t>
  </si>
  <si>
    <t>Reservistenkameradschaft Rothenkirchen</t>
  </si>
  <si>
    <t>Reservistenkameradschaft Staffelstein</t>
  </si>
  <si>
    <t>Reservistenkameradschaft Steinachtal</t>
  </si>
  <si>
    <t>Reservistenkameradschaft Steinwiesen</t>
  </si>
  <si>
    <t>Reservistenkameradschaft Weismain</t>
  </si>
  <si>
    <t>Reservistenkameradschaft Weißenbrunn</t>
  </si>
  <si>
    <t>RAG Schießsport Oberfranken Nord - Ost</t>
  </si>
  <si>
    <t>Reservistenkameradschaft Buchau</t>
  </si>
  <si>
    <t>Reservistenkameradschaft Donnd.-Eckersdorf</t>
  </si>
  <si>
    <t>Reservistenkameradschaft Helmbrechts</t>
  </si>
  <si>
    <t>Reservistenkameradschaft Hof</t>
  </si>
  <si>
    <t>Reservistenkameradschaft Kleinlosnitz</t>
  </si>
  <si>
    <t>Reservistenkameradschaft Kulmbach</t>
  </si>
  <si>
    <t>Reservistenkameradschaft Langenbach</t>
  </si>
  <si>
    <t>Reservistenkameradschaft Marlesreuth</t>
  </si>
  <si>
    <t>Reservistenkameradschaft Münchberg</t>
  </si>
  <si>
    <t>Reservistenkameradschaft Naila</t>
  </si>
  <si>
    <t>Reservistenkameradschaft Rotmaintal</t>
  </si>
  <si>
    <t>Reservistenkameradschaft Schwarzenbach</t>
  </si>
  <si>
    <t>Reservistenkameradschaft Wartenfels</t>
  </si>
  <si>
    <t>RAG Schießsport Kreisgruppe Oberfranken-West</t>
  </si>
  <si>
    <t>RAG Schießsport Oberfranken-West/Steiger</t>
  </si>
  <si>
    <t>RAG Schießsport Oberfranken-West/Scheßli</t>
  </si>
  <si>
    <t>RAG Schießsport Oberfranken-West/Eberman</t>
  </si>
  <si>
    <t>Reservistenkameradschaft Aurachtal</t>
  </si>
  <si>
    <t>Reservistenkameradschaft Bamberg</t>
  </si>
  <si>
    <t>Reservistenkameradschaft Baunach</t>
  </si>
  <si>
    <t>Reservistenkameradschaft Breitengüßbach</t>
  </si>
  <si>
    <t>Revisionsbericht</t>
  </si>
  <si>
    <t>Ansätzen des Wirtschaftsplanes (soweit sie Planungsunsicherheiten überschreiten):</t>
  </si>
  <si>
    <t>Wesentliche Abweichungen des Jahresabschlusses/der tatsächlichen Einnahmen und Ausgaben von den</t>
  </si>
  <si>
    <t xml:space="preserve">                                 Revisionsberichtsseiten 1-4 Beiblätter 5-6</t>
  </si>
  <si>
    <t>2x</t>
  </si>
  <si>
    <t>Die geplanten Ausgaben waren durch geplante Einnahmen und/oder geplante</t>
  </si>
  <si>
    <t>Revisionsberichtsformular erstellt durch Oberst d.R. Bertram Gebhard, Landesgruppe.Bayern Beauftragter Digitale Medien  T.: 0151 50740056, Mail: bertram.gebhard@t-online.de</t>
  </si>
  <si>
    <t>Bericht über die Prüfung der Rechnungslegung gem. Finanzordnung vom 01.07.2021, Teil VIII</t>
  </si>
  <si>
    <t>Letzte Prüfung</t>
  </si>
  <si>
    <t>Datum und Art der Prüfung:</t>
  </si>
  <si>
    <t>Eingabefeld</t>
  </si>
  <si>
    <t>Auswahlfeld</t>
  </si>
  <si>
    <t>Autofeld</t>
  </si>
  <si>
    <t>Reservistenkameradschaft Dietldorf</t>
  </si>
  <si>
    <t>6x- 20220509_V3.0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</si>
</sst>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0.00\ &quot;€&quot;"/>
  </numFmts>
  <fonts count="48">
    <font>
      <sz val="10"/>
      <name val="Arial"/>
      <family val="0"/>
    </font>
    <font>
      <sz val="8"/>
      <name val="Arial"/>
      <family val="2"/>
    </font>
    <font>
      <i/>
      <sz val="8"/>
      <name val="Arial"/>
      <family val="2"/>
    </font>
    <font>
      <sz val="12"/>
      <name val="Arial"/>
      <family val="2"/>
    </font>
    <font>
      <b/>
      <sz val="14"/>
      <name val="Arial"/>
      <family val="2"/>
    </font>
    <font>
      <i/>
      <sz val="10"/>
      <name val="Arial"/>
      <family val="2"/>
    </font>
    <font>
      <sz val="26"/>
      <name val="Arial"/>
      <family val="2"/>
    </font>
    <font>
      <sz val="14"/>
      <name val="Arial"/>
      <family val="2"/>
    </font>
    <font>
      <b/>
      <i/>
      <sz val="12"/>
      <name val="Arial"/>
      <family val="2"/>
    </font>
    <font>
      <b/>
      <i/>
      <sz val="10"/>
      <name val="Arial"/>
      <family val="2"/>
    </font>
    <font>
      <b/>
      <sz val="8"/>
      <name val="Tahoma"/>
      <family val="0"/>
    </font>
    <font>
      <sz val="8"/>
      <name val="Tahoma"/>
      <family val="2"/>
    </font>
    <font>
      <sz val="9"/>
      <name val="Arial"/>
      <family val="2"/>
    </font>
    <font>
      <b/>
      <u val="single"/>
      <sz val="12"/>
      <name val="Arial"/>
      <family val="2"/>
    </font>
    <font>
      <u val="single"/>
      <sz val="14"/>
      <name val="Arial"/>
      <family val="2"/>
    </font>
    <font>
      <b/>
      <sz val="10"/>
      <name val="Arial"/>
      <family val="2"/>
    </font>
    <font>
      <sz val="10"/>
      <color indexed="10"/>
      <name val="Arial"/>
      <family val="2"/>
    </font>
    <font>
      <sz val="14"/>
      <color indexed="10"/>
      <name val="Arial"/>
      <family val="2"/>
    </font>
    <font>
      <u val="single"/>
      <sz val="10"/>
      <color indexed="12"/>
      <name val="Arial"/>
      <family val="0"/>
    </font>
    <font>
      <u val="single"/>
      <sz val="10"/>
      <color indexed="36"/>
      <name val="Arial"/>
      <family val="0"/>
    </font>
    <font>
      <sz val="10"/>
      <color indexed="8"/>
      <name val="Arial"/>
      <family val="2"/>
    </font>
    <font>
      <sz val="14"/>
      <color indexed="8"/>
      <name val="Arial"/>
      <family val="2"/>
    </font>
    <font>
      <sz val="10"/>
      <color indexed="9"/>
      <name val="Arial"/>
      <family val="2"/>
    </font>
    <font>
      <sz val="7"/>
      <name val="Arial"/>
      <family val="2"/>
    </font>
    <font>
      <sz val="8"/>
      <color indexed="10"/>
      <name val="Arial"/>
      <family val="2"/>
    </font>
    <font>
      <sz val="14"/>
      <color indexed="9"/>
      <name val="Arial"/>
      <family val="2"/>
    </font>
    <font>
      <sz val="8"/>
      <color indexed="9"/>
      <name val="Arial"/>
      <family val="2"/>
    </font>
    <font>
      <sz val="8"/>
      <color indexed="8"/>
      <name val="Arial"/>
      <family val="2"/>
    </font>
    <font>
      <b/>
      <sz val="10"/>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thin"/>
    </border>
    <border>
      <left style="thin"/>
      <right>
        <color indexed="63"/>
      </right>
      <top>
        <color indexed="63"/>
      </top>
      <bottom>
        <color indexed="63"/>
      </bottom>
    </border>
    <border>
      <left>
        <color indexed="63"/>
      </left>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18"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3" borderId="9" applyNumberFormat="0" applyAlignment="0" applyProtection="0"/>
  </cellStyleXfs>
  <cellXfs count="192">
    <xf numFmtId="0" fontId="0" fillId="0" borderId="0" xfId="0"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vertical="center"/>
    </xf>
    <xf numFmtId="0" fontId="3"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9" fillId="0" borderId="0" xfId="0" applyFont="1" applyAlignment="1">
      <alignment vertical="center"/>
    </xf>
    <xf numFmtId="0" fontId="1" fillId="0" borderId="0" xfId="0" applyFont="1" applyAlignment="1">
      <alignment vertical="top"/>
    </xf>
    <xf numFmtId="0" fontId="0" fillId="0" borderId="0" xfId="0" applyFont="1" applyAlignment="1">
      <alignment/>
    </xf>
    <xf numFmtId="49" fontId="0" fillId="0" borderId="0" xfId="0" applyNumberFormat="1" applyFont="1" applyAlignment="1">
      <alignment horizontal="center" vertical="center"/>
    </xf>
    <xf numFmtId="0" fontId="1" fillId="0" borderId="10" xfId="0" applyFont="1" applyBorder="1" applyAlignment="1">
      <alignment vertical="top"/>
    </xf>
    <xf numFmtId="0" fontId="0" fillId="0" borderId="0" xfId="0" applyFont="1" applyFill="1" applyBorder="1" applyAlignment="1">
      <alignment horizontal="left" vertical="center"/>
    </xf>
    <xf numFmtId="0" fontId="1" fillId="0" borderId="0" xfId="0" applyFont="1" applyBorder="1" applyAlignment="1">
      <alignment vertical="top"/>
    </xf>
    <xf numFmtId="0" fontId="9" fillId="0" borderId="0" xfId="0" applyFont="1" applyFill="1" applyBorder="1" applyAlignment="1">
      <alignment horizontal="left" vertical="center"/>
    </xf>
    <xf numFmtId="0" fontId="0" fillId="0" borderId="0" xfId="0" applyFont="1" applyFill="1" applyBorder="1" applyAlignment="1">
      <alignment vertical="center"/>
    </xf>
    <xf numFmtId="0" fontId="9" fillId="0" borderId="0" xfId="0" applyFont="1" applyAlignment="1">
      <alignment horizontal="right" vertical="center"/>
    </xf>
    <xf numFmtId="0" fontId="7" fillId="0" borderId="0" xfId="0" applyFont="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9" fillId="4" borderId="12" xfId="0" applyFont="1" applyFill="1" applyBorder="1" applyAlignment="1" applyProtection="1">
      <alignment horizontal="left" vertical="center"/>
      <protection locked="0"/>
    </xf>
    <xf numFmtId="0" fontId="0" fillId="21" borderId="0" xfId="0" applyFont="1" applyFill="1" applyAlignment="1" applyProtection="1">
      <alignment horizontal="center" vertical="center"/>
      <protection locked="0"/>
    </xf>
    <xf numFmtId="0" fontId="15" fillId="21" borderId="0" xfId="0" applyFont="1" applyFill="1" applyAlignment="1" applyProtection="1">
      <alignment horizontal="center" vertical="center"/>
      <protection locked="0"/>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0" borderId="0" xfId="0" applyFont="1" applyFill="1" applyAlignment="1">
      <alignment vertical="top"/>
    </xf>
    <xf numFmtId="0" fontId="0" fillId="0" borderId="0" xfId="0" applyFont="1" applyAlignment="1" applyProtection="1">
      <alignment vertical="center"/>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Fill="1" applyBorder="1" applyAlignment="1" applyProtection="1">
      <alignment vertical="center"/>
      <protection hidden="1"/>
    </xf>
    <xf numFmtId="0" fontId="1" fillId="0" borderId="0" xfId="0" applyFont="1" applyFill="1" applyAlignment="1" applyProtection="1">
      <alignment vertical="top"/>
      <protection hidden="1"/>
    </xf>
    <xf numFmtId="0" fontId="7" fillId="0" borderId="0" xfId="0" applyFont="1" applyAlignment="1" applyProtection="1">
      <alignment vertical="center"/>
      <protection hidden="1"/>
    </xf>
    <xf numFmtId="49" fontId="0" fillId="0" borderId="0" xfId="0" applyNumberFormat="1" applyFont="1" applyAlignment="1">
      <alignment horizontal="center"/>
    </xf>
    <xf numFmtId="0" fontId="16" fillId="0" borderId="0" xfId="0" applyFont="1" applyAlignment="1" applyProtection="1">
      <alignment vertical="center"/>
      <protection hidden="1"/>
    </xf>
    <xf numFmtId="0" fontId="17" fillId="0" borderId="0" xfId="0" applyFont="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1" fillId="0" borderId="0" xfId="0" applyFont="1" applyBorder="1" applyAlignment="1">
      <alignment vertical="center"/>
    </xf>
    <xf numFmtId="0" fontId="23" fillId="0" borderId="0" xfId="0" applyFont="1" applyAlignment="1">
      <alignment horizontal="center" vertical="center"/>
    </xf>
    <xf numFmtId="0" fontId="23" fillId="0" borderId="0" xfId="0" applyFont="1" applyAlignment="1">
      <alignment horizontal="center" vertical="top"/>
    </xf>
    <xf numFmtId="0" fontId="0" fillId="0" borderId="12" xfId="0" applyFont="1" applyBorder="1" applyAlignment="1">
      <alignment vertical="center"/>
    </xf>
    <xf numFmtId="0" fontId="8" fillId="0" borderId="12" xfId="0" applyFont="1" applyFill="1" applyBorder="1" applyAlignment="1">
      <alignment vertical="center"/>
    </xf>
    <xf numFmtId="0" fontId="0" fillId="0" borderId="0" xfId="0" applyFont="1" applyAlignment="1" applyProtection="1">
      <alignment vertical="center"/>
      <protection locked="0"/>
    </xf>
    <xf numFmtId="0" fontId="8" fillId="0" borderId="12" xfId="0" applyFont="1" applyFill="1" applyBorder="1" applyAlignment="1" applyProtection="1">
      <alignment vertical="center"/>
      <protection locked="0"/>
    </xf>
    <xf numFmtId="0" fontId="7" fillId="0" borderId="0" xfId="0" applyFont="1" applyAlignment="1">
      <alignment horizontal="left" vertical="center"/>
    </xf>
    <xf numFmtId="0" fontId="0" fillId="0" borderId="11" xfId="0" applyFont="1" applyBorder="1" applyAlignment="1">
      <alignment horizontal="center" vertical="center"/>
    </xf>
    <xf numFmtId="0" fontId="14" fillId="0" borderId="0" xfId="0" applyFont="1" applyAlignment="1">
      <alignment horizontal="left" vertical="center"/>
    </xf>
    <xf numFmtId="0" fontId="0" fillId="21"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25" fillId="0" borderId="0" xfId="0" applyFont="1" applyAlignment="1" applyProtection="1">
      <alignment vertical="center"/>
      <protection hidden="1"/>
    </xf>
    <xf numFmtId="0" fontId="22" fillId="0" borderId="0" xfId="0" applyFont="1" applyAlignment="1" applyProtection="1">
      <alignment vertical="top"/>
      <protection hidden="1"/>
    </xf>
    <xf numFmtId="0" fontId="22" fillId="0" borderId="0" xfId="0" applyFont="1" applyAlignment="1" applyProtection="1">
      <alignment/>
      <protection hidden="1"/>
    </xf>
    <xf numFmtId="0" fontId="22" fillId="0" borderId="0" xfId="0" applyFont="1" applyFill="1" applyBorder="1" applyAlignment="1" applyProtection="1">
      <alignment vertical="center"/>
      <protection hidden="1"/>
    </xf>
    <xf numFmtId="0" fontId="26" fillId="0" borderId="0" xfId="0" applyFont="1" applyFill="1" applyAlignment="1" applyProtection="1">
      <alignment vertical="top"/>
      <protection hidden="1"/>
    </xf>
    <xf numFmtId="14" fontId="9" fillId="0" borderId="0" xfId="0" applyNumberFormat="1" applyFont="1" applyFill="1" applyBorder="1" applyAlignment="1" applyProtection="1">
      <alignment vertical="center"/>
      <protection/>
    </xf>
    <xf numFmtId="0" fontId="20"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Fill="1" applyAlignment="1" applyProtection="1">
      <alignment vertical="top"/>
      <protection hidden="1"/>
    </xf>
    <xf numFmtId="0" fontId="20" fillId="0" borderId="0" xfId="0" applyFont="1" applyAlignment="1" applyProtection="1">
      <alignment vertical="top"/>
      <protection hidden="1"/>
    </xf>
    <xf numFmtId="0" fontId="20" fillId="0" borderId="0" xfId="0" applyFont="1" applyAlignment="1" applyProtection="1">
      <alignment/>
      <protection hidden="1"/>
    </xf>
    <xf numFmtId="0" fontId="20" fillId="0"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7" fillId="0" borderId="0" xfId="0" applyFont="1" applyFill="1" applyAlignment="1" applyProtection="1">
      <alignment vertical="top"/>
      <protection hidden="1"/>
    </xf>
    <xf numFmtId="0" fontId="21" fillId="0" borderId="0" xfId="0" applyFont="1" applyAlignment="1" applyProtection="1">
      <alignment vertical="center"/>
      <protection hidden="1"/>
    </xf>
    <xf numFmtId="0" fontId="22" fillId="0" borderId="0" xfId="0" applyFont="1" applyFill="1" applyAlignment="1" applyProtection="1">
      <alignment vertical="center"/>
      <protection hidden="1"/>
    </xf>
    <xf numFmtId="0" fontId="22" fillId="0" borderId="0" xfId="0" applyFont="1" applyFill="1" applyAlignment="1" applyProtection="1">
      <alignment/>
      <protection hidden="1"/>
    </xf>
    <xf numFmtId="0" fontId="22" fillId="0" borderId="0" xfId="0" applyFont="1" applyAlignment="1" applyProtection="1">
      <alignment vertical="center"/>
      <protection hidden="1"/>
    </xf>
    <xf numFmtId="0" fontId="22" fillId="0" borderId="0" xfId="0" applyFont="1" applyFill="1" applyAlignment="1" applyProtection="1">
      <alignment horizontal="center" vertical="center"/>
      <protection hidden="1"/>
    </xf>
    <xf numFmtId="0" fontId="22" fillId="0" borderId="0" xfId="0" applyFont="1" applyFill="1" applyAlignment="1" applyProtection="1">
      <alignment horizontal="left" vertical="center"/>
      <protection hidden="1"/>
    </xf>
    <xf numFmtId="0" fontId="22" fillId="0" borderId="0" xfId="0" applyFont="1" applyAlignment="1" applyProtection="1">
      <alignment horizontal="left" vertical="center"/>
      <protection hidden="1"/>
    </xf>
    <xf numFmtId="0" fontId="22" fillId="0" borderId="0" xfId="0" applyFont="1" applyFill="1" applyAlignment="1" applyProtection="1">
      <alignment vertical="top"/>
      <protection hidden="1"/>
    </xf>
    <xf numFmtId="0" fontId="22" fillId="0" borderId="0" xfId="0" applyFont="1" applyAlignment="1" applyProtection="1">
      <alignment vertical="top"/>
      <protection hidden="1"/>
    </xf>
    <xf numFmtId="0" fontId="22" fillId="0" borderId="0" xfId="0" applyFont="1" applyAlignment="1">
      <alignment vertical="top"/>
    </xf>
    <xf numFmtId="0" fontId="28" fillId="0" borderId="0" xfId="0" applyFont="1" applyAlignment="1" applyProtection="1">
      <alignment/>
      <protection hidden="1"/>
    </xf>
    <xf numFmtId="0" fontId="22" fillId="0" borderId="0" xfId="0" applyFont="1" applyAlignment="1" applyProtection="1">
      <alignment/>
      <protection hidden="1"/>
    </xf>
    <xf numFmtId="0" fontId="22" fillId="0" borderId="0" xfId="0" applyFont="1" applyAlignment="1" applyProtection="1">
      <alignment/>
      <protection hidden="1"/>
    </xf>
    <xf numFmtId="0" fontId="22" fillId="0" borderId="0" xfId="0" applyFont="1" applyAlignment="1">
      <alignment/>
    </xf>
    <xf numFmtId="0" fontId="22" fillId="0" borderId="0" xfId="0" applyFont="1" applyFill="1" applyBorder="1" applyAlignment="1" applyProtection="1">
      <alignment vertical="center"/>
      <protection hidden="1"/>
    </xf>
    <xf numFmtId="0" fontId="26" fillId="0" borderId="0" xfId="0" applyFont="1" applyFill="1" applyAlignment="1" applyProtection="1">
      <alignment vertical="top"/>
      <protection hidden="1"/>
    </xf>
    <xf numFmtId="0" fontId="25" fillId="0" borderId="0" xfId="0" applyFont="1" applyAlignment="1" applyProtection="1">
      <alignment vertical="center"/>
      <protection hidden="1"/>
    </xf>
    <xf numFmtId="0" fontId="12"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center"/>
    </xf>
    <xf numFmtId="0" fontId="0" fillId="0" borderId="11" xfId="0" applyFont="1" applyBorder="1" applyAlignment="1">
      <alignment vertical="top"/>
    </xf>
    <xf numFmtId="0" fontId="1" fillId="0" borderId="11" xfId="0" applyFont="1" applyBorder="1" applyAlignment="1">
      <alignment vertical="top"/>
    </xf>
    <xf numFmtId="0" fontId="0" fillId="0" borderId="13" xfId="0" applyFont="1" applyBorder="1" applyAlignment="1">
      <alignment vertical="top"/>
    </xf>
    <xf numFmtId="0" fontId="3" fillId="0" borderId="0" xfId="0" applyFont="1" applyAlignment="1">
      <alignment vertical="top"/>
    </xf>
    <xf numFmtId="1" fontId="9"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23"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1" fillId="0" borderId="0" xfId="0" applyFont="1" applyFill="1" applyBorder="1" applyAlignment="1">
      <alignment vertical="top"/>
    </xf>
    <xf numFmtId="0" fontId="0" fillId="0" borderId="0" xfId="0" applyFont="1" applyFill="1" applyBorder="1" applyAlignment="1">
      <alignment/>
    </xf>
    <xf numFmtId="49" fontId="0" fillId="0" borderId="0" xfId="0" applyNumberFormat="1" applyFont="1" applyFill="1" applyBorder="1" applyAlignment="1">
      <alignment horizontal="center"/>
    </xf>
    <xf numFmtId="0" fontId="7" fillId="0" borderId="0" xfId="0" applyFont="1" applyFill="1" applyBorder="1" applyAlignment="1">
      <alignment vertical="center"/>
    </xf>
    <xf numFmtId="0" fontId="4" fillId="0" borderId="0" xfId="0" applyFont="1" applyAlignment="1">
      <alignment horizontal="left" vertical="center"/>
    </xf>
    <xf numFmtId="0" fontId="1" fillId="0" borderId="10" xfId="0" applyFont="1" applyBorder="1" applyAlignment="1">
      <alignment horizontal="center" vertical="center"/>
    </xf>
    <xf numFmtId="1" fontId="9" fillId="4" borderId="12" xfId="0" applyNumberFormat="1" applyFont="1" applyFill="1" applyBorder="1" applyAlignment="1" applyProtection="1">
      <alignment horizontal="center" vertical="center"/>
      <protection locked="0"/>
    </xf>
    <xf numFmtId="0" fontId="3" fillId="0" borderId="0" xfId="0" applyFont="1" applyAlignment="1">
      <alignment horizontal="left" vertical="center"/>
    </xf>
    <xf numFmtId="0" fontId="9" fillId="7" borderId="0" xfId="0" applyFont="1" applyFill="1" applyAlignment="1">
      <alignment horizontal="left" vertical="center"/>
    </xf>
    <xf numFmtId="0" fontId="7" fillId="0" borderId="0" xfId="0" applyFont="1" applyAlignment="1">
      <alignment horizontal="left" vertical="center"/>
    </xf>
    <xf numFmtId="0" fontId="1" fillId="0" borderId="0" xfId="0" applyFont="1" applyAlignment="1">
      <alignment horizontal="center" vertical="top"/>
    </xf>
    <xf numFmtId="0" fontId="0" fillId="0" borderId="0" xfId="0" applyFont="1" applyBorder="1" applyAlignment="1">
      <alignment horizontal="center" vertical="center"/>
    </xf>
    <xf numFmtId="0" fontId="0" fillId="0" borderId="0" xfId="0" applyFont="1" applyAlignment="1">
      <alignment horizontal="left" vertical="center"/>
    </xf>
    <xf numFmtId="0" fontId="9" fillId="4" borderId="14" xfId="0" applyFont="1" applyFill="1" applyBorder="1" applyAlignment="1" applyProtection="1">
      <alignment horizontal="left" vertical="center"/>
      <protection locked="0"/>
    </xf>
    <xf numFmtId="0" fontId="0" fillId="0" borderId="0" xfId="0" applyFont="1" applyAlignment="1">
      <alignment horizontal="right" vertical="top" wrapText="1"/>
    </xf>
    <xf numFmtId="0" fontId="1" fillId="0" borderId="0" xfId="0" applyFont="1" applyAlignment="1">
      <alignment horizontal="right" vertical="top"/>
    </xf>
    <xf numFmtId="0" fontId="6" fillId="0" borderId="0" xfId="0" applyFont="1" applyAlignment="1">
      <alignment horizontal="left" vertical="center"/>
    </xf>
    <xf numFmtId="0" fontId="1" fillId="0" borderId="10" xfId="0" applyFont="1" applyBorder="1" applyAlignment="1">
      <alignment horizontal="center" vertical="top"/>
    </xf>
    <xf numFmtId="0" fontId="1" fillId="0" borderId="15" xfId="0" applyFont="1" applyBorder="1" applyAlignment="1">
      <alignment horizontal="center" vertical="top"/>
    </xf>
    <xf numFmtId="0" fontId="9" fillId="4" borderId="12" xfId="0" applyFont="1" applyFill="1" applyBorder="1" applyAlignment="1" applyProtection="1">
      <alignment horizontal="left" vertical="center"/>
      <protection locked="0"/>
    </xf>
    <xf numFmtId="0" fontId="3" fillId="0" borderId="0" xfId="0" applyFont="1" applyAlignment="1">
      <alignment horizontal="left" vertical="top"/>
    </xf>
    <xf numFmtId="0" fontId="8" fillId="21" borderId="12" xfId="0" applyFont="1" applyFill="1" applyBorder="1" applyAlignment="1" applyProtection="1">
      <alignment horizontal="left" vertical="center"/>
      <protection locked="0"/>
    </xf>
    <xf numFmtId="0" fontId="1" fillId="0" borderId="10" xfId="0" applyFont="1" applyBorder="1" applyAlignment="1">
      <alignment horizontal="left" vertical="top"/>
    </xf>
    <xf numFmtId="169" fontId="9" fillId="4" borderId="12" xfId="0" applyNumberFormat="1" applyFont="1" applyFill="1" applyBorder="1" applyAlignment="1" applyProtection="1">
      <alignment horizontal="center" vertical="center"/>
      <protection locked="0"/>
    </xf>
    <xf numFmtId="169" fontId="9" fillId="4" borderId="16" xfId="0" applyNumberFormat="1" applyFont="1" applyFill="1" applyBorder="1" applyAlignment="1" applyProtection="1">
      <alignment horizontal="center" vertical="center"/>
      <protection locked="0"/>
    </xf>
    <xf numFmtId="0" fontId="0" fillId="21" borderId="0" xfId="0" applyFont="1" applyFill="1" applyAlignment="1">
      <alignment horizontal="center" vertical="center"/>
    </xf>
    <xf numFmtId="14" fontId="9" fillId="4" borderId="12" xfId="0" applyNumberFormat="1" applyFont="1" applyFill="1" applyBorder="1" applyAlignment="1" applyProtection="1">
      <alignment horizontal="center" vertical="center"/>
      <protection locked="0"/>
    </xf>
    <xf numFmtId="0" fontId="1" fillId="0" borderId="17" xfId="0" applyFont="1" applyBorder="1" applyAlignment="1">
      <alignment horizontal="center" vertical="top"/>
    </xf>
    <xf numFmtId="0" fontId="0" fillId="7" borderId="0" xfId="0" applyFont="1" applyFill="1" applyAlignment="1">
      <alignment horizontal="center" vertical="center"/>
    </xf>
    <xf numFmtId="0" fontId="0" fillId="21" borderId="0" xfId="0" applyFont="1" applyFill="1" applyBorder="1" applyAlignment="1" applyProtection="1">
      <alignment horizontal="right" vertical="center"/>
      <protection locked="0"/>
    </xf>
    <xf numFmtId="0" fontId="9" fillId="4" borderId="0" xfId="0" applyFont="1" applyFill="1" applyAlignment="1" applyProtection="1">
      <alignment horizontal="left" vertical="center"/>
      <protection locked="0"/>
    </xf>
    <xf numFmtId="0" fontId="0" fillId="0" borderId="0" xfId="0" applyFont="1" applyAlignment="1">
      <alignment horizontal="left"/>
    </xf>
    <xf numFmtId="0" fontId="1" fillId="0" borderId="11" xfId="0" applyFont="1" applyBorder="1" applyAlignment="1">
      <alignment horizontal="center" vertical="top"/>
    </xf>
    <xf numFmtId="0" fontId="0" fillId="0" borderId="11" xfId="0" applyFont="1" applyBorder="1" applyAlignment="1">
      <alignment horizontal="left" vertical="top"/>
    </xf>
    <xf numFmtId="0" fontId="1" fillId="0" borderId="0" xfId="0" applyFont="1" applyBorder="1" applyAlignment="1">
      <alignment horizontal="left" vertical="top"/>
    </xf>
    <xf numFmtId="0" fontId="9" fillId="7" borderId="12" xfId="0" applyFont="1" applyFill="1" applyBorder="1" applyAlignment="1">
      <alignment horizontal="left" vertical="center"/>
    </xf>
    <xf numFmtId="0" fontId="0" fillId="0" borderId="0" xfId="0" applyFont="1" applyBorder="1" applyAlignment="1">
      <alignment horizontal="right" vertical="center"/>
    </xf>
    <xf numFmtId="0" fontId="2" fillId="0" borderId="0" xfId="0" applyFont="1" applyAlignment="1">
      <alignment horizontal="left" vertical="top"/>
    </xf>
    <xf numFmtId="0" fontId="0" fillId="0" borderId="0" xfId="0" applyFont="1" applyBorder="1" applyAlignment="1">
      <alignment horizontal="left" vertical="center"/>
    </xf>
    <xf numFmtId="0" fontId="0" fillId="21" borderId="0" xfId="0" applyFont="1" applyFill="1" applyAlignment="1" applyProtection="1">
      <alignment horizontal="left" vertical="center"/>
      <protection locked="0"/>
    </xf>
    <xf numFmtId="0" fontId="24" fillId="0" borderId="0" xfId="0" applyFont="1" applyBorder="1" applyAlignment="1">
      <alignment horizontal="center" vertical="top"/>
    </xf>
    <xf numFmtId="0" fontId="0" fillId="0" borderId="0" xfId="0" applyFont="1" applyAlignment="1">
      <alignment horizontal="center"/>
    </xf>
    <xf numFmtId="169" fontId="12" fillId="7" borderId="18" xfId="0" applyNumberFormat="1" applyFont="1" applyFill="1" applyBorder="1" applyAlignment="1">
      <alignment horizontal="center" vertical="center"/>
    </xf>
    <xf numFmtId="0" fontId="12" fillId="7" borderId="0" xfId="0" applyFont="1" applyFill="1" applyBorder="1" applyAlignment="1">
      <alignment horizontal="center" vertical="center"/>
    </xf>
    <xf numFmtId="0" fontId="12" fillId="7" borderId="18" xfId="0" applyFont="1" applyFill="1" applyBorder="1" applyAlignment="1">
      <alignment horizontal="center" vertical="center"/>
    </xf>
    <xf numFmtId="0" fontId="1" fillId="0" borderId="0" xfId="0" applyFont="1" applyBorder="1" applyAlignment="1">
      <alignment horizontal="center" vertical="top"/>
    </xf>
    <xf numFmtId="0" fontId="0" fillId="0" borderId="0" xfId="0" applyFont="1" applyAlignment="1">
      <alignment horizontal="right" vertical="center"/>
    </xf>
    <xf numFmtId="0" fontId="3" fillId="0" borderId="0" xfId="0" applyFont="1" applyAlignment="1">
      <alignment horizontal="center" vertical="center"/>
    </xf>
    <xf numFmtId="0" fontId="9" fillId="0" borderId="12"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9" fillId="4" borderId="12" xfId="0" applyFont="1" applyFill="1" applyBorder="1" applyAlignment="1" applyProtection="1">
      <alignment horizontal="center" vertical="center"/>
      <protection locked="0"/>
    </xf>
    <xf numFmtId="0" fontId="13" fillId="0" borderId="0" xfId="0" applyFont="1" applyBorder="1" applyAlignment="1">
      <alignment horizontal="left" vertical="center"/>
    </xf>
    <xf numFmtId="0" fontId="9" fillId="0" borderId="14" xfId="0" applyFont="1" applyFill="1" applyBorder="1" applyAlignment="1" applyProtection="1">
      <alignment horizontal="left" vertical="center"/>
      <protection/>
    </xf>
    <xf numFmtId="169" fontId="12" fillId="0" borderId="18" xfId="0" applyNumberFormat="1" applyFont="1" applyBorder="1" applyAlignment="1">
      <alignment horizontal="center" vertical="center"/>
    </xf>
    <xf numFmtId="169" fontId="12" fillId="0" borderId="0" xfId="0" applyNumberFormat="1" applyFont="1" applyBorder="1" applyAlignment="1">
      <alignment horizontal="center" vertical="center"/>
    </xf>
    <xf numFmtId="0" fontId="0" fillId="0" borderId="0" xfId="0" applyFont="1" applyAlignment="1">
      <alignment horizontal="center" vertical="center"/>
    </xf>
    <xf numFmtId="0" fontId="12" fillId="0" borderId="0" xfId="0" applyFont="1" applyAlignment="1">
      <alignment horizontal="left"/>
    </xf>
    <xf numFmtId="0" fontId="9" fillId="0" borderId="12" xfId="0" applyFont="1" applyFill="1" applyBorder="1" applyAlignment="1" applyProtection="1">
      <alignment horizontal="center" vertical="center"/>
      <protection/>
    </xf>
    <xf numFmtId="1" fontId="9" fillId="0" borderId="12" xfId="0" applyNumberFormat="1" applyFont="1" applyFill="1" applyBorder="1" applyAlignment="1" applyProtection="1">
      <alignment horizontal="center" vertical="center"/>
      <protection/>
    </xf>
    <xf numFmtId="0" fontId="1" fillId="0" borderId="12" xfId="0" applyFont="1" applyBorder="1" applyAlignment="1">
      <alignment horizontal="center" vertical="top"/>
    </xf>
    <xf numFmtId="169" fontId="9" fillId="0" borderId="12" xfId="0" applyNumberFormat="1" applyFont="1" applyFill="1" applyBorder="1" applyAlignment="1" applyProtection="1">
      <alignment horizontal="center" vertical="center"/>
      <protection/>
    </xf>
    <xf numFmtId="169"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1" fillId="0" borderId="14" xfId="0" applyFont="1" applyBorder="1" applyAlignment="1">
      <alignment horizontal="center" vertical="top"/>
    </xf>
    <xf numFmtId="0" fontId="0" fillId="0" borderId="0" xfId="0" applyFont="1" applyFill="1" applyBorder="1" applyAlignment="1">
      <alignment horizontal="left" vertical="center"/>
    </xf>
    <xf numFmtId="0" fontId="4" fillId="0" borderId="0" xfId="0" applyFont="1" applyBorder="1" applyAlignment="1">
      <alignment horizontal="left" vertical="center"/>
    </xf>
    <xf numFmtId="0" fontId="8" fillId="7" borderId="12" xfId="0" applyFont="1" applyFill="1" applyBorder="1" applyAlignment="1" applyProtection="1">
      <alignment horizontal="left" vertical="center"/>
      <protection/>
    </xf>
    <xf numFmtId="0" fontId="9" fillId="7" borderId="14" xfId="0" applyFont="1" applyFill="1" applyBorder="1" applyAlignment="1" applyProtection="1">
      <alignment horizontal="left" vertical="center"/>
      <protection/>
    </xf>
    <xf numFmtId="0" fontId="1" fillId="0" borderId="0" xfId="0" applyFont="1" applyFill="1" applyBorder="1" applyAlignment="1" applyProtection="1">
      <alignment horizontal="left" vertical="top"/>
      <protection/>
    </xf>
    <xf numFmtId="0" fontId="0" fillId="21" borderId="0" xfId="0" applyFont="1" applyFill="1" applyAlignment="1" applyProtection="1">
      <alignment horizontal="right" vertical="center"/>
      <protection locked="0"/>
    </xf>
    <xf numFmtId="0" fontId="9" fillId="4" borderId="0" xfId="0" applyFont="1" applyFill="1" applyAlignment="1" applyProtection="1">
      <alignment horizontal="left" vertical="top" wrapText="1"/>
      <protection locked="0"/>
    </xf>
    <xf numFmtId="0" fontId="9" fillId="4" borderId="19" xfId="0" applyFont="1" applyFill="1" applyBorder="1" applyAlignment="1" applyProtection="1">
      <alignment horizontal="left" vertical="center"/>
      <protection locked="0"/>
    </xf>
    <xf numFmtId="0" fontId="1" fillId="0" borderId="0" xfId="0" applyFont="1" applyAlignment="1">
      <alignment horizontal="left"/>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0"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0" fillId="21" borderId="28" xfId="0" applyFont="1" applyFill="1" applyBorder="1" applyAlignment="1" applyProtection="1">
      <alignment horizontal="right" vertical="center"/>
      <protection locked="0"/>
    </xf>
    <xf numFmtId="0" fontId="9" fillId="0" borderId="0" xfId="0" applyFont="1" applyAlignment="1">
      <alignment horizontal="center" vertical="center"/>
    </xf>
    <xf numFmtId="0" fontId="15" fillId="0" borderId="29" xfId="0" applyFont="1" applyBorder="1" applyAlignment="1">
      <alignment horizontal="center" vertical="center" textRotation="90"/>
    </xf>
    <xf numFmtId="0" fontId="15" fillId="0" borderId="30" xfId="0" applyFont="1" applyBorder="1" applyAlignment="1">
      <alignment horizontal="center" vertical="center" textRotation="90"/>
    </xf>
    <xf numFmtId="0" fontId="15" fillId="0" borderId="31" xfId="0" applyFont="1" applyBorder="1" applyAlignment="1">
      <alignment horizontal="center" vertical="center" textRotation="90"/>
    </xf>
    <xf numFmtId="0" fontId="0" fillId="0" borderId="32" xfId="0" applyFont="1" applyBorder="1" applyAlignment="1">
      <alignment horizontal="left" vertical="center"/>
    </xf>
    <xf numFmtId="0" fontId="0" fillId="0" borderId="28" xfId="0" applyFont="1" applyBorder="1" applyAlignment="1">
      <alignment horizontal="left" vertical="center"/>
    </xf>
    <xf numFmtId="0" fontId="1" fillId="0" borderId="15" xfId="0" applyFont="1" applyBorder="1" applyAlignment="1">
      <alignment horizontal="left" vertical="top"/>
    </xf>
    <xf numFmtId="0" fontId="0" fillId="21" borderId="33" xfId="0" applyFont="1" applyFill="1" applyBorder="1" applyAlignment="1" applyProtection="1">
      <alignment horizontal="right" vertical="center"/>
      <protection locked="0"/>
    </xf>
    <xf numFmtId="0" fontId="9" fillId="4" borderId="12" xfId="0" applyNumberFormat="1" applyFont="1" applyFill="1" applyBorder="1" applyAlignment="1" applyProtection="1">
      <alignment horizontal="center" vertical="center"/>
      <protection locked="0"/>
    </xf>
    <xf numFmtId="0" fontId="0" fillId="4" borderId="0" xfId="0" applyFont="1" applyFill="1" applyAlignment="1">
      <alignment horizontal="center" vertical="center"/>
    </xf>
    <xf numFmtId="0" fontId="9" fillId="4" borderId="34" xfId="0" applyFont="1" applyFill="1" applyBorder="1" applyAlignment="1" applyProtection="1">
      <alignment horizontal="left"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10"/>
        </patternFill>
      </fill>
      <border>
        <left style="thin">
          <color indexed="10"/>
        </left>
        <right style="thin">
          <color indexed="10"/>
        </right>
        <top style="thin">
          <color indexed="10"/>
        </top>
        <bottom style="thin">
          <color indexed="10"/>
        </bottom>
      </border>
    </dxf>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10"/>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42"/>
        </patternFill>
      </fill>
    </dxf>
    <dxf>
      <fill>
        <patternFill>
          <bgColor indexed="42"/>
        </patternFill>
      </fill>
    </dxf>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10"/>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43"/>
        </patternFill>
      </fill>
      <border>
        <left style="thin">
          <color indexed="10"/>
        </left>
        <right style="thin">
          <color indexed="10"/>
        </right>
        <top style="thin">
          <color indexed="10"/>
        </top>
        <bottom style="thin">
          <color indexed="10"/>
        </bottom>
      </border>
    </dxf>
    <dxf>
      <fill>
        <patternFill>
          <bgColor indexed="10"/>
        </patternFill>
      </fill>
    </dxf>
    <dxf/>
    <dxf>
      <fill>
        <patternFill>
          <bgColor indexed="42"/>
        </patternFill>
      </fill>
    </dxf>
    <dxf>
      <fill>
        <patternFill>
          <bgColor rgb="FFFFCC99"/>
        </patternFill>
      </fill>
      <border/>
    </dxf>
    <dxf>
      <fill>
        <patternFill patternType="solid">
          <fgColor rgb="FFFF0000"/>
          <bgColor rgb="FFFFFF99"/>
        </patternFill>
      </fill>
      <border>
        <left style="thin">
          <color rgb="FFFF0000"/>
        </left>
        <right style="thin">
          <color rgb="FFFF0000"/>
        </right>
        <top style="thin"/>
        <bottom style="thin">
          <color rgb="FFFF0000"/>
        </bottom>
      </border>
    </dxf>
    <dxf>
      <fill>
        <patternFill patternType="solid">
          <bgColor rgb="FFFFFF99"/>
        </patternFill>
      </fill>
      <border>
        <left style="thin">
          <color rgb="FF00FF00"/>
        </left>
        <right style="thin">
          <color rgb="FF00FF00"/>
        </right>
        <top style="thin"/>
        <bottom style="thin">
          <color rgb="FF00FF00"/>
        </bottom>
      </border>
    </dxf>
    <dxf>
      <fill>
        <patternFill patternType="solid">
          <fgColor rgb="FFFF0000"/>
          <bgColor rgb="FFFF0000"/>
        </patternFill>
      </fill>
      <border>
        <left style="thin">
          <color rgb="FFFF0000"/>
        </left>
        <right style="thin">
          <color rgb="FFFF0000"/>
        </right>
        <top style="thin"/>
        <bottom style="thin">
          <color rgb="FFFF0000"/>
        </bottom>
      </border>
    </dxf>
    <dxf>
      <fill>
        <patternFill patternType="solid">
          <fgColor rgb="FFFF0000"/>
          <bgColor rgb="FFFFFF99"/>
        </patternFill>
      </fill>
      <border>
        <left style="thin">
          <color rgb="FFFF0000"/>
        </left>
        <right style="thin">
          <color rgb="FF000000"/>
        </right>
        <top style="thin"/>
        <bottom style="thin">
          <color rgb="FFFF0000"/>
        </bottom>
      </border>
    </dxf>
    <dxf>
      <fill>
        <patternFill patternType="solid">
          <bgColor rgb="FFFFFF99"/>
        </patternFill>
      </fill>
      <border>
        <left style="thin">
          <color rgb="FF00FF00"/>
        </left>
        <right style="thin">
          <color rgb="FF000000"/>
        </right>
        <top style="thin"/>
        <bottom style="thin">
          <color rgb="FF00FF00"/>
        </bottom>
      </border>
    </dxf>
    <dxf>
      <fill>
        <patternFill>
          <bgColor rgb="FFFFFF99"/>
        </patternFill>
      </fill>
      <border>
        <right style="thin">
          <color rgb="FF000000"/>
        </right>
      </border>
    </dxf>
    <dxf>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17</xdr:col>
      <xdr:colOff>342900</xdr:colOff>
      <xdr:row>4</xdr:row>
      <xdr:rowOff>9525</xdr:rowOff>
    </xdr:to>
    <xdr:pic>
      <xdr:nvPicPr>
        <xdr:cNvPr id="1" name="Bild 7"/>
        <xdr:cNvPicPr preferRelativeResize="1">
          <a:picLocks noChangeAspect="1"/>
        </xdr:cNvPicPr>
      </xdr:nvPicPr>
      <xdr:blipFill>
        <a:blip r:embed="rId1"/>
        <a:srcRect l="11648" t="2659" r="7629" b="21594"/>
        <a:stretch>
          <a:fillRect/>
        </a:stretch>
      </xdr:blipFill>
      <xdr:spPr>
        <a:xfrm>
          <a:off x="5448300" y="28575"/>
          <a:ext cx="8953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51"/>
  <sheetViews>
    <sheetView showGridLines="0" showRowColHeaders="0" showZeros="0" tabSelected="1" zoomScaleSheetLayoutView="100" zoomScalePageLayoutView="0" workbookViewId="0" topLeftCell="B1">
      <selection activeCell="B3" sqref="B3:N3"/>
    </sheetView>
  </sheetViews>
  <sheetFormatPr defaultColWidth="11.421875" defaultRowHeight="12.75"/>
  <cols>
    <col min="1" max="1" width="3.28125" style="45" customWidth="1"/>
    <col min="2" max="2" width="3.57421875" style="6" customWidth="1"/>
    <col min="3" max="9" width="5.7109375" style="3" customWidth="1"/>
    <col min="10" max="10" width="3.421875" style="3" customWidth="1"/>
    <col min="11" max="12" width="5.7109375" style="3" customWidth="1"/>
    <col min="13" max="13" width="5.28125" style="3" customWidth="1"/>
    <col min="14" max="15" width="5.7109375" style="3" customWidth="1"/>
    <col min="16" max="16" width="5.8515625" style="3" customWidth="1"/>
    <col min="17" max="17" width="5.7109375" style="3" customWidth="1"/>
    <col min="18" max="18" width="5.28125" style="3" customWidth="1"/>
    <col min="19" max="19" width="5.7109375" style="41" customWidth="1"/>
    <col min="20" max="20" width="25.57421875" style="43" customWidth="1"/>
    <col min="21" max="21" width="11.421875" style="43" customWidth="1"/>
    <col min="22" max="22" width="25.140625" style="43" customWidth="1"/>
    <col min="23" max="23" width="12.421875" style="43" customWidth="1"/>
    <col min="24" max="29" width="11.421875" style="43" customWidth="1"/>
    <col min="30" max="30" width="11.421875" style="41" customWidth="1"/>
    <col min="31" max="32" width="11.421875" style="39" customWidth="1"/>
    <col min="33" max="44" width="11.421875" style="32" customWidth="1"/>
    <col min="45" max="16384" width="11.421875" style="3" customWidth="1"/>
  </cols>
  <sheetData>
    <row r="1" spans="1:35" ht="24.75" customHeight="1">
      <c r="A1" s="45">
        <v>1</v>
      </c>
      <c r="B1" s="114" t="s">
        <v>446</v>
      </c>
      <c r="C1" s="114"/>
      <c r="D1" s="114"/>
      <c r="E1" s="114"/>
      <c r="F1" s="114"/>
      <c r="G1" s="114"/>
      <c r="H1" s="114"/>
      <c r="I1" s="170" t="s">
        <v>460</v>
      </c>
      <c r="J1" s="170"/>
      <c r="K1" s="170"/>
      <c r="S1" s="62"/>
      <c r="T1" s="71"/>
      <c r="U1" s="71"/>
      <c r="V1" s="72"/>
      <c r="W1" s="71"/>
      <c r="X1" s="71"/>
      <c r="Y1" s="71"/>
      <c r="Z1" s="73"/>
      <c r="AA1" s="73"/>
      <c r="AB1" s="73"/>
      <c r="AC1" s="73"/>
      <c r="AD1" s="63"/>
      <c r="AE1" s="63"/>
      <c r="AF1" s="63"/>
      <c r="AG1" s="43"/>
      <c r="AH1" s="43"/>
      <c r="AI1" s="43"/>
    </row>
    <row r="2" spans="1:35" ht="24.75" customHeight="1">
      <c r="A2" s="45">
        <v>2</v>
      </c>
      <c r="B2" s="107" t="s">
        <v>184</v>
      </c>
      <c r="C2" s="107"/>
      <c r="D2" s="107"/>
      <c r="E2" s="107"/>
      <c r="F2" s="107"/>
      <c r="G2" s="107"/>
      <c r="H2" s="107"/>
      <c r="I2" s="107"/>
      <c r="J2" s="107"/>
      <c r="K2" s="107"/>
      <c r="L2" s="107"/>
      <c r="M2" s="107"/>
      <c r="N2" s="107"/>
      <c r="O2" s="107"/>
      <c r="S2" s="62"/>
      <c r="T2" s="71" t="s">
        <v>153</v>
      </c>
      <c r="U2" s="71" t="s">
        <v>147</v>
      </c>
      <c r="V2" s="72" t="s">
        <v>25</v>
      </c>
      <c r="W2" s="71" t="s">
        <v>23</v>
      </c>
      <c r="X2" s="74" t="s">
        <v>82</v>
      </c>
      <c r="Y2" s="71" t="s">
        <v>233</v>
      </c>
      <c r="Z2" s="73"/>
      <c r="AA2" s="73"/>
      <c r="AB2" s="73"/>
      <c r="AC2" s="75"/>
      <c r="AD2" s="63"/>
      <c r="AE2" s="63"/>
      <c r="AF2" s="63"/>
      <c r="AG2" s="43"/>
      <c r="AH2" s="43"/>
      <c r="AI2" s="43"/>
    </row>
    <row r="3" spans="1:35" ht="19.5" customHeight="1">
      <c r="A3" s="45">
        <v>3</v>
      </c>
      <c r="B3" s="119"/>
      <c r="C3" s="119"/>
      <c r="D3" s="119"/>
      <c r="E3" s="119"/>
      <c r="F3" s="119"/>
      <c r="G3" s="119"/>
      <c r="H3" s="119"/>
      <c r="I3" s="119"/>
      <c r="J3" s="119"/>
      <c r="K3" s="119"/>
      <c r="L3" s="119"/>
      <c r="M3" s="119"/>
      <c r="N3" s="119"/>
      <c r="S3" s="62"/>
      <c r="T3" s="71" t="s">
        <v>154</v>
      </c>
      <c r="U3" s="71" t="s">
        <v>148</v>
      </c>
      <c r="V3" s="72" t="str">
        <f>IF(Q61="ja","Sparbuchkonto"," ")</f>
        <v> </v>
      </c>
      <c r="W3" s="71" t="s">
        <v>24</v>
      </c>
      <c r="X3" s="71"/>
      <c r="Y3" s="73" t="s">
        <v>160</v>
      </c>
      <c r="Z3" s="73"/>
      <c r="AA3" s="73"/>
      <c r="AB3" s="73"/>
      <c r="AC3" s="76"/>
      <c r="AD3" s="63"/>
      <c r="AE3" s="63"/>
      <c r="AF3" s="63"/>
      <c r="AG3" s="43"/>
      <c r="AH3" s="43"/>
      <c r="AI3" s="43"/>
    </row>
    <row r="4" spans="1:44" s="10" customFormat="1" ht="12.75">
      <c r="A4" s="46">
        <v>4</v>
      </c>
      <c r="B4" s="120" t="s">
        <v>17</v>
      </c>
      <c r="C4" s="120"/>
      <c r="D4" s="120"/>
      <c r="E4" s="120"/>
      <c r="O4" s="3"/>
      <c r="P4" s="3"/>
      <c r="Q4" s="3"/>
      <c r="R4" s="3"/>
      <c r="S4" s="64"/>
      <c r="T4" s="71" t="s">
        <v>155</v>
      </c>
      <c r="U4" s="77"/>
      <c r="V4" s="72" t="str">
        <f>IF(Q61="ja","Festgeldkonto"," ")</f>
        <v> </v>
      </c>
      <c r="W4" s="77"/>
      <c r="X4" s="77"/>
      <c r="Y4" s="71" t="s">
        <v>158</v>
      </c>
      <c r="Z4" s="78"/>
      <c r="AA4" s="78"/>
      <c r="AB4" s="78"/>
      <c r="AC4" s="75"/>
      <c r="AD4" s="65"/>
      <c r="AE4" s="65"/>
      <c r="AF4" s="65"/>
      <c r="AG4" s="57"/>
      <c r="AH4" s="57"/>
      <c r="AI4" s="57"/>
      <c r="AJ4" s="33"/>
      <c r="AK4" s="33"/>
      <c r="AL4" s="33"/>
      <c r="AM4" s="33"/>
      <c r="AN4" s="33"/>
      <c r="AO4" s="33"/>
      <c r="AP4" s="33"/>
      <c r="AQ4" s="33"/>
      <c r="AR4" s="33"/>
    </row>
    <row r="5" spans="1:35" ht="15" customHeight="1">
      <c r="A5" s="45">
        <v>5</v>
      </c>
      <c r="B5" s="105" t="s">
        <v>453</v>
      </c>
      <c r="C5" s="105"/>
      <c r="D5" s="105"/>
      <c r="E5" s="105"/>
      <c r="F5" s="105"/>
      <c r="G5" s="105"/>
      <c r="H5" s="105"/>
      <c r="I5" s="105"/>
      <c r="J5" s="105"/>
      <c r="K5" s="105"/>
      <c r="L5" s="105"/>
      <c r="M5" s="105"/>
      <c r="N5" s="105"/>
      <c r="O5" s="105"/>
      <c r="P5" s="105"/>
      <c r="Q5" s="105"/>
      <c r="R5" s="105"/>
      <c r="S5" s="62"/>
      <c r="T5" s="71" t="s">
        <v>156</v>
      </c>
      <c r="U5" s="71"/>
      <c r="V5" s="72" t="str">
        <f>IF(Q61="ja","Flexkonto"," ")</f>
        <v> </v>
      </c>
      <c r="W5" s="71"/>
      <c r="X5" s="71"/>
      <c r="Y5" s="77" t="s">
        <v>159</v>
      </c>
      <c r="Z5" s="73"/>
      <c r="AA5" s="73"/>
      <c r="AB5" s="73"/>
      <c r="AC5" s="75"/>
      <c r="AD5" s="63"/>
      <c r="AE5" s="63"/>
      <c r="AF5" s="63"/>
      <c r="AG5" s="43"/>
      <c r="AH5" s="43"/>
      <c r="AI5" s="43"/>
    </row>
    <row r="6" spans="1:35" ht="15" customHeight="1">
      <c r="A6" s="45">
        <v>6</v>
      </c>
      <c r="B6" s="118" t="s">
        <v>222</v>
      </c>
      <c r="C6" s="118"/>
      <c r="D6" s="118"/>
      <c r="E6" s="118"/>
      <c r="F6" s="118"/>
      <c r="G6" s="118"/>
      <c r="H6" s="118"/>
      <c r="I6" s="118"/>
      <c r="J6" s="118"/>
      <c r="K6" s="93"/>
      <c r="L6" s="93"/>
      <c r="M6" s="126" t="s">
        <v>458</v>
      </c>
      <c r="N6" s="126"/>
      <c r="O6" s="190" t="s">
        <v>456</v>
      </c>
      <c r="P6" s="190"/>
      <c r="Q6" s="123" t="s">
        <v>457</v>
      </c>
      <c r="R6" s="123"/>
      <c r="S6" s="62"/>
      <c r="T6" s="71" t="s">
        <v>157</v>
      </c>
      <c r="U6" s="71"/>
      <c r="V6" s="71" t="str">
        <f>IF(Q62="ja","Barkasse"," ")</f>
        <v> </v>
      </c>
      <c r="W6" s="71"/>
      <c r="X6" s="71"/>
      <c r="Y6" s="71" t="s">
        <v>161</v>
      </c>
      <c r="Z6" s="73"/>
      <c r="AA6" s="73"/>
      <c r="AB6" s="73"/>
      <c r="AC6" s="75"/>
      <c r="AD6" s="63"/>
      <c r="AE6" s="63"/>
      <c r="AF6" s="63"/>
      <c r="AG6" s="43"/>
      <c r="AH6" s="43"/>
      <c r="AI6" s="43"/>
    </row>
    <row r="7" spans="1:35" ht="24.75" customHeight="1">
      <c r="A7" s="45">
        <v>7</v>
      </c>
      <c r="B7" s="7" t="s">
        <v>1</v>
      </c>
      <c r="C7" s="102" t="s">
        <v>0</v>
      </c>
      <c r="D7" s="102"/>
      <c r="E7" s="102"/>
      <c r="K7" s="112" t="s">
        <v>449</v>
      </c>
      <c r="L7" s="112"/>
      <c r="M7" s="112"/>
      <c r="N7" s="112"/>
      <c r="O7" s="112"/>
      <c r="P7" s="112"/>
      <c r="Q7" s="112"/>
      <c r="R7" s="112"/>
      <c r="S7" s="62"/>
      <c r="T7" s="73"/>
      <c r="U7" s="71"/>
      <c r="V7" s="71"/>
      <c r="W7" s="71"/>
      <c r="X7" s="71"/>
      <c r="Y7" s="71" t="s">
        <v>162</v>
      </c>
      <c r="Z7" s="73"/>
      <c r="AA7" s="73"/>
      <c r="AB7" s="73"/>
      <c r="AC7" s="75"/>
      <c r="AD7" s="63"/>
      <c r="AE7" s="63"/>
      <c r="AF7" s="63"/>
      <c r="AG7" s="43"/>
      <c r="AH7" s="43"/>
      <c r="AI7" s="43"/>
    </row>
    <row r="8" spans="1:35" ht="19.5" customHeight="1">
      <c r="A8" s="45">
        <v>8</v>
      </c>
      <c r="B8" s="4">
        <v>1</v>
      </c>
      <c r="C8" s="105" t="s">
        <v>2</v>
      </c>
      <c r="D8" s="105"/>
      <c r="E8" s="105"/>
      <c r="F8" s="105"/>
      <c r="I8" s="106">
        <f>B3</f>
        <v>0</v>
      </c>
      <c r="J8" s="106"/>
      <c r="K8" s="106"/>
      <c r="L8" s="106"/>
      <c r="M8" s="106"/>
      <c r="N8" s="106"/>
      <c r="O8" s="106"/>
      <c r="P8" s="106"/>
      <c r="Q8" s="106"/>
      <c r="R8" s="106"/>
      <c r="S8" s="62"/>
      <c r="T8" s="71" t="s">
        <v>185</v>
      </c>
      <c r="U8" s="71"/>
      <c r="V8" s="71"/>
      <c r="W8" s="71"/>
      <c r="X8" s="71"/>
      <c r="Y8" s="71" t="s">
        <v>459</v>
      </c>
      <c r="Z8" s="73"/>
      <c r="AA8" s="73"/>
      <c r="AB8" s="73"/>
      <c r="AC8" s="75"/>
      <c r="AD8" s="63"/>
      <c r="AE8" s="63"/>
      <c r="AF8" s="63"/>
      <c r="AG8" s="43"/>
      <c r="AH8" s="43"/>
      <c r="AI8" s="43"/>
    </row>
    <row r="9" spans="1:35" ht="19.5" customHeight="1">
      <c r="A9" s="45">
        <v>9</v>
      </c>
      <c r="B9" s="4">
        <v>2</v>
      </c>
      <c r="C9" s="105" t="s">
        <v>3</v>
      </c>
      <c r="D9" s="105"/>
      <c r="E9" s="105"/>
      <c r="F9" s="105"/>
      <c r="G9" s="105"/>
      <c r="H9" s="105"/>
      <c r="I9" s="111"/>
      <c r="J9" s="111"/>
      <c r="K9" s="111"/>
      <c r="L9" s="111"/>
      <c r="M9" s="111"/>
      <c r="N9" s="111"/>
      <c r="O9" s="111"/>
      <c r="P9" s="111"/>
      <c r="Q9" s="111"/>
      <c r="R9" s="111"/>
      <c r="S9" s="62"/>
      <c r="T9" s="71" t="s">
        <v>186</v>
      </c>
      <c r="U9" s="71"/>
      <c r="V9" s="71"/>
      <c r="W9" s="71"/>
      <c r="X9" s="71"/>
      <c r="Y9" s="71" t="s">
        <v>163</v>
      </c>
      <c r="Z9" s="73"/>
      <c r="AA9" s="73"/>
      <c r="AB9" s="73"/>
      <c r="AC9" s="75"/>
      <c r="AD9" s="63"/>
      <c r="AE9" s="63"/>
      <c r="AF9" s="63"/>
      <c r="AG9" s="43"/>
      <c r="AH9" s="43"/>
      <c r="AI9" s="43"/>
    </row>
    <row r="10" spans="1:44" s="10" customFormat="1" ht="12.75">
      <c r="A10" s="45">
        <v>10</v>
      </c>
      <c r="B10" s="11"/>
      <c r="F10" s="113" t="s">
        <v>225</v>
      </c>
      <c r="G10" s="113"/>
      <c r="H10" s="113"/>
      <c r="I10" s="113"/>
      <c r="J10" s="113"/>
      <c r="K10" s="113"/>
      <c r="L10" s="113"/>
      <c r="M10" s="113"/>
      <c r="N10" s="113"/>
      <c r="O10" s="113"/>
      <c r="P10" s="113"/>
      <c r="Q10" s="113"/>
      <c r="R10" s="113"/>
      <c r="S10" s="64"/>
      <c r="T10" s="71" t="s">
        <v>187</v>
      </c>
      <c r="U10" s="77"/>
      <c r="V10" s="77"/>
      <c r="W10" s="77"/>
      <c r="X10" s="77"/>
      <c r="Y10" s="77" t="s">
        <v>164</v>
      </c>
      <c r="Z10" s="78"/>
      <c r="AA10" s="78"/>
      <c r="AB10" s="78"/>
      <c r="AC10" s="75"/>
      <c r="AD10" s="65"/>
      <c r="AE10" s="65"/>
      <c r="AF10" s="65"/>
      <c r="AG10" s="57"/>
      <c r="AH10" s="57"/>
      <c r="AI10" s="57"/>
      <c r="AJ10" s="33"/>
      <c r="AK10" s="33"/>
      <c r="AL10" s="33"/>
      <c r="AM10" s="33"/>
      <c r="AN10" s="33"/>
      <c r="AO10" s="33"/>
      <c r="AP10" s="33"/>
      <c r="AQ10" s="33"/>
      <c r="AR10" s="33"/>
    </row>
    <row r="11" spans="1:35" ht="19.5" customHeight="1">
      <c r="A11" s="45">
        <v>11</v>
      </c>
      <c r="B11" s="182" t="s">
        <v>454</v>
      </c>
      <c r="C11" s="185" t="s">
        <v>455</v>
      </c>
      <c r="D11" s="186"/>
      <c r="E11" s="186"/>
      <c r="F11" s="186"/>
      <c r="G11" s="186"/>
      <c r="H11" s="169"/>
      <c r="I11" s="169"/>
      <c r="J11" s="169"/>
      <c r="K11" s="169"/>
      <c r="L11" s="169"/>
      <c r="M11" s="169"/>
      <c r="N11" s="169"/>
      <c r="O11" s="169"/>
      <c r="P11" s="169"/>
      <c r="Q11" s="169"/>
      <c r="R11" s="191"/>
      <c r="S11" s="62"/>
      <c r="T11" s="73"/>
      <c r="U11" s="71"/>
      <c r="V11" s="71"/>
      <c r="W11" s="71"/>
      <c r="X11" s="71"/>
      <c r="Y11" s="71" t="s">
        <v>165</v>
      </c>
      <c r="Z11" s="73"/>
      <c r="AA11" s="73"/>
      <c r="AB11" s="73"/>
      <c r="AC11" s="75"/>
      <c r="AD11" s="63"/>
      <c r="AE11" s="63"/>
      <c r="AF11" s="63"/>
      <c r="AG11" s="43"/>
      <c r="AH11" s="43"/>
      <c r="AI11" s="43"/>
    </row>
    <row r="12" spans="1:44" s="10" customFormat="1" ht="12.75">
      <c r="A12" s="45">
        <v>12</v>
      </c>
      <c r="B12" s="183"/>
      <c r="C12" s="88"/>
      <c r="D12" s="88"/>
      <c r="E12" s="88"/>
      <c r="F12" s="19"/>
      <c r="G12" s="19"/>
      <c r="H12" s="120" t="s">
        <v>224</v>
      </c>
      <c r="I12" s="120"/>
      <c r="J12" s="120"/>
      <c r="K12" s="120"/>
      <c r="L12" s="120"/>
      <c r="M12" s="120"/>
      <c r="N12" s="120"/>
      <c r="O12" s="120"/>
      <c r="P12" s="120"/>
      <c r="Q12" s="120"/>
      <c r="R12" s="187"/>
      <c r="S12" s="64"/>
      <c r="T12" s="77" t="s">
        <v>188</v>
      </c>
      <c r="U12" s="77"/>
      <c r="V12" s="77"/>
      <c r="W12" s="77"/>
      <c r="X12" s="77"/>
      <c r="Y12" s="77" t="s">
        <v>166</v>
      </c>
      <c r="Z12" s="78"/>
      <c r="AA12" s="78"/>
      <c r="AB12" s="78"/>
      <c r="AC12" s="75"/>
      <c r="AD12" s="65"/>
      <c r="AE12" s="65"/>
      <c r="AF12" s="65"/>
      <c r="AG12" s="57"/>
      <c r="AH12" s="57"/>
      <c r="AI12" s="57"/>
      <c r="AJ12" s="33"/>
      <c r="AK12" s="33"/>
      <c r="AL12" s="33"/>
      <c r="AM12" s="33"/>
      <c r="AN12" s="33"/>
      <c r="AO12" s="33"/>
      <c r="AP12" s="33"/>
      <c r="AQ12" s="33"/>
      <c r="AR12" s="33"/>
    </row>
    <row r="13" spans="1:35" ht="15" customHeight="1">
      <c r="A13" s="45">
        <v>13</v>
      </c>
      <c r="B13" s="183"/>
      <c r="C13" s="136" t="s">
        <v>4</v>
      </c>
      <c r="D13" s="136"/>
      <c r="E13" s="136"/>
      <c r="F13" s="136"/>
      <c r="G13" s="136"/>
      <c r="H13" s="136"/>
      <c r="I13" s="136"/>
      <c r="J13" s="136"/>
      <c r="K13" s="89"/>
      <c r="L13" s="89"/>
      <c r="M13" s="89"/>
      <c r="N13" s="89"/>
      <c r="O13" s="89"/>
      <c r="P13" s="89"/>
      <c r="Q13" s="127"/>
      <c r="R13" s="188"/>
      <c r="S13" s="62"/>
      <c r="T13" s="71" t="s">
        <v>189</v>
      </c>
      <c r="U13" s="71"/>
      <c r="V13" s="71"/>
      <c r="W13" s="71"/>
      <c r="X13" s="71"/>
      <c r="Y13" s="71" t="s">
        <v>167</v>
      </c>
      <c r="Z13" s="73"/>
      <c r="AA13" s="73"/>
      <c r="AB13" s="73"/>
      <c r="AC13" s="75"/>
      <c r="AD13" s="63"/>
      <c r="AE13" s="63"/>
      <c r="AF13" s="63"/>
      <c r="AG13" s="43"/>
      <c r="AH13" s="43"/>
      <c r="AI13" s="43"/>
    </row>
    <row r="14" spans="1:35" ht="15" customHeight="1">
      <c r="A14" s="45">
        <v>14</v>
      </c>
      <c r="B14" s="183"/>
      <c r="C14" s="136" t="s">
        <v>7</v>
      </c>
      <c r="D14" s="136"/>
      <c r="E14" s="136"/>
      <c r="F14" s="136"/>
      <c r="G14" s="136"/>
      <c r="H14" s="189"/>
      <c r="I14" s="189"/>
      <c r="J14" s="54"/>
      <c r="K14" s="55"/>
      <c r="L14" s="109" t="s">
        <v>232</v>
      </c>
      <c r="M14" s="109"/>
      <c r="N14" s="109"/>
      <c r="O14" s="124"/>
      <c r="P14" s="124"/>
      <c r="Q14" s="127"/>
      <c r="R14" s="188"/>
      <c r="S14" s="62"/>
      <c r="T14" s="77" t="s">
        <v>190</v>
      </c>
      <c r="U14" s="71"/>
      <c r="V14" s="71"/>
      <c r="W14" s="71"/>
      <c r="X14" s="71"/>
      <c r="Y14" s="71" t="s">
        <v>168</v>
      </c>
      <c r="Z14" s="73"/>
      <c r="AA14" s="73"/>
      <c r="AB14" s="73"/>
      <c r="AC14" s="75"/>
      <c r="AD14" s="63"/>
      <c r="AE14" s="63"/>
      <c r="AF14" s="63"/>
      <c r="AG14" s="43"/>
      <c r="AH14" s="43"/>
      <c r="AI14" s="43"/>
    </row>
    <row r="15" spans="1:44" s="10" customFormat="1" ht="15" customHeight="1">
      <c r="A15" s="45">
        <v>15</v>
      </c>
      <c r="B15" s="184"/>
      <c r="C15" s="131" t="s">
        <v>5</v>
      </c>
      <c r="D15" s="131"/>
      <c r="E15" s="131"/>
      <c r="F15" s="131"/>
      <c r="G15" s="131"/>
      <c r="H15" s="125" t="s">
        <v>6</v>
      </c>
      <c r="I15" s="125"/>
      <c r="J15" s="130"/>
      <c r="K15" s="90"/>
      <c r="L15" s="90"/>
      <c r="M15" s="90"/>
      <c r="N15" s="91"/>
      <c r="O15" s="125" t="s">
        <v>8</v>
      </c>
      <c r="P15" s="125"/>
      <c r="Q15" s="90"/>
      <c r="R15" s="92"/>
      <c r="S15" s="64"/>
      <c r="T15" s="79"/>
      <c r="U15" s="77"/>
      <c r="V15" s="77"/>
      <c r="W15" s="77"/>
      <c r="X15" s="77"/>
      <c r="Y15" s="73" t="s">
        <v>169</v>
      </c>
      <c r="Z15" s="78"/>
      <c r="AA15" s="78"/>
      <c r="AB15" s="78"/>
      <c r="AC15" s="75"/>
      <c r="AD15" s="65"/>
      <c r="AE15" s="65"/>
      <c r="AF15" s="65"/>
      <c r="AG15" s="57"/>
      <c r="AH15" s="57"/>
      <c r="AI15" s="57"/>
      <c r="AJ15" s="33"/>
      <c r="AK15" s="33"/>
      <c r="AL15" s="33"/>
      <c r="AM15" s="33"/>
      <c r="AN15" s="33"/>
      <c r="AO15" s="33"/>
      <c r="AP15" s="33"/>
      <c r="AQ15" s="33"/>
      <c r="AR15" s="33"/>
    </row>
    <row r="16" spans="1:35" ht="19.5" customHeight="1">
      <c r="A16" s="45">
        <v>16</v>
      </c>
      <c r="B16" s="4">
        <v>3</v>
      </c>
      <c r="C16" s="105" t="s">
        <v>9</v>
      </c>
      <c r="D16" s="105"/>
      <c r="E16" s="105"/>
      <c r="F16" s="105"/>
      <c r="G16" s="105"/>
      <c r="H16" s="117"/>
      <c r="I16" s="117"/>
      <c r="J16" s="117"/>
      <c r="K16" s="117"/>
      <c r="L16" s="117"/>
      <c r="M16" s="117"/>
      <c r="N16" s="117"/>
      <c r="O16" s="117"/>
      <c r="P16" s="117"/>
      <c r="Q16" s="117"/>
      <c r="R16" s="117"/>
      <c r="S16" s="63"/>
      <c r="T16" s="71" t="s">
        <v>191</v>
      </c>
      <c r="U16" s="73"/>
      <c r="V16" s="80"/>
      <c r="W16" s="73"/>
      <c r="X16" s="73"/>
      <c r="Y16" s="73" t="s">
        <v>170</v>
      </c>
      <c r="Z16" s="73"/>
      <c r="AA16" s="73"/>
      <c r="AB16" s="73"/>
      <c r="AC16" s="76"/>
      <c r="AD16" s="63"/>
      <c r="AE16" s="63"/>
      <c r="AF16" s="63"/>
      <c r="AG16" s="43"/>
      <c r="AH16" s="43"/>
      <c r="AI16" s="43"/>
    </row>
    <row r="17" spans="1:35" ht="19.5" customHeight="1">
      <c r="A17" s="45">
        <v>17</v>
      </c>
      <c r="B17" s="4">
        <v>4</v>
      </c>
      <c r="C17" s="105" t="s">
        <v>10</v>
      </c>
      <c r="D17" s="105"/>
      <c r="E17" s="105"/>
      <c r="F17" s="117"/>
      <c r="G17" s="117"/>
      <c r="H17" s="117"/>
      <c r="I17" s="117"/>
      <c r="J17" s="117"/>
      <c r="K17" s="117"/>
      <c r="L17" s="117"/>
      <c r="M17" s="117"/>
      <c r="N17" s="117"/>
      <c r="O17" s="117"/>
      <c r="P17" s="117"/>
      <c r="Q17" s="117"/>
      <c r="R17" s="117"/>
      <c r="S17" s="63"/>
      <c r="T17" s="71" t="s">
        <v>192</v>
      </c>
      <c r="U17" s="73"/>
      <c r="V17" s="81"/>
      <c r="W17" s="73"/>
      <c r="X17" s="73"/>
      <c r="Y17" s="78" t="s">
        <v>171</v>
      </c>
      <c r="Z17" s="73"/>
      <c r="AA17" s="73"/>
      <c r="AB17" s="73"/>
      <c r="AC17" s="76"/>
      <c r="AD17" s="63"/>
      <c r="AE17" s="63"/>
      <c r="AF17" s="63"/>
      <c r="AG17" s="43"/>
      <c r="AH17" s="43"/>
      <c r="AI17" s="43"/>
    </row>
    <row r="18" spans="1:44" s="10" customFormat="1" ht="12.75">
      <c r="A18" s="45">
        <v>18</v>
      </c>
      <c r="B18" s="11"/>
      <c r="G18" s="108" t="s">
        <v>11</v>
      </c>
      <c r="H18" s="108"/>
      <c r="I18" s="108"/>
      <c r="J18" s="108"/>
      <c r="K18" s="108"/>
      <c r="S18" s="65"/>
      <c r="T18" s="77" t="s">
        <v>193</v>
      </c>
      <c r="U18" s="78"/>
      <c r="V18" s="81"/>
      <c r="W18" s="78"/>
      <c r="X18" s="78"/>
      <c r="Y18" s="78" t="s">
        <v>172</v>
      </c>
      <c r="Z18" s="78"/>
      <c r="AA18" s="78"/>
      <c r="AB18" s="78"/>
      <c r="AC18" s="76"/>
      <c r="AD18" s="65"/>
      <c r="AE18" s="65"/>
      <c r="AF18" s="65"/>
      <c r="AG18" s="57"/>
      <c r="AH18" s="57"/>
      <c r="AI18" s="57"/>
      <c r="AJ18" s="33"/>
      <c r="AK18" s="33"/>
      <c r="AL18" s="33"/>
      <c r="AM18" s="33"/>
      <c r="AN18" s="33"/>
      <c r="AO18" s="33"/>
      <c r="AP18" s="33"/>
      <c r="AQ18" s="33"/>
      <c r="AR18" s="33"/>
    </row>
    <row r="19" spans="1:35" ht="19.5" customHeight="1">
      <c r="A19" s="45">
        <v>19</v>
      </c>
      <c r="E19" s="13"/>
      <c r="F19" s="117"/>
      <c r="G19" s="117"/>
      <c r="H19" s="117"/>
      <c r="I19" s="117"/>
      <c r="J19" s="117"/>
      <c r="K19" s="117"/>
      <c r="L19" s="117"/>
      <c r="M19" s="117"/>
      <c r="N19" s="117"/>
      <c r="O19" s="117"/>
      <c r="P19" s="117"/>
      <c r="Q19" s="117"/>
      <c r="R19" s="117"/>
      <c r="S19" s="63"/>
      <c r="T19" s="73" t="s">
        <v>194</v>
      </c>
      <c r="U19" s="73"/>
      <c r="V19" s="81"/>
      <c r="W19" s="73"/>
      <c r="X19" s="73"/>
      <c r="Y19" s="73" t="s">
        <v>173</v>
      </c>
      <c r="Z19" s="73"/>
      <c r="AA19" s="73"/>
      <c r="AB19" s="73"/>
      <c r="AC19" s="76"/>
      <c r="AD19" s="63"/>
      <c r="AE19" s="63"/>
      <c r="AF19" s="63"/>
      <c r="AG19" s="43"/>
      <c r="AH19" s="43"/>
      <c r="AI19" s="43"/>
    </row>
    <row r="20" spans="1:44" s="10" customFormat="1" ht="15" customHeight="1">
      <c r="A20" s="45">
        <v>20</v>
      </c>
      <c r="B20" s="11"/>
      <c r="G20" s="108" t="s">
        <v>11</v>
      </c>
      <c r="H20" s="108"/>
      <c r="I20" s="108"/>
      <c r="J20" s="108"/>
      <c r="K20" s="108"/>
      <c r="Q20" s="12"/>
      <c r="S20" s="65"/>
      <c r="T20" s="79"/>
      <c r="U20" s="78"/>
      <c r="V20" s="81"/>
      <c r="W20" s="78"/>
      <c r="X20" s="78"/>
      <c r="Y20" s="78" t="s">
        <v>174</v>
      </c>
      <c r="Z20" s="78"/>
      <c r="AA20" s="78"/>
      <c r="AB20" s="78"/>
      <c r="AC20" s="76"/>
      <c r="AD20" s="65"/>
      <c r="AE20" s="65"/>
      <c r="AF20" s="65"/>
      <c r="AG20" s="57"/>
      <c r="AH20" s="57"/>
      <c r="AI20" s="57"/>
      <c r="AJ20" s="33"/>
      <c r="AK20" s="33"/>
      <c r="AL20" s="33"/>
      <c r="AM20" s="33"/>
      <c r="AN20" s="33"/>
      <c r="AO20" s="33"/>
      <c r="AP20" s="33"/>
      <c r="AQ20" s="33"/>
      <c r="AR20" s="33"/>
    </row>
    <row r="21" spans="1:35" ht="19.5" customHeight="1">
      <c r="A21" s="45">
        <v>21</v>
      </c>
      <c r="B21" s="4">
        <v>5</v>
      </c>
      <c r="C21" s="105" t="s">
        <v>12</v>
      </c>
      <c r="D21" s="105"/>
      <c r="E21" s="105"/>
      <c r="F21" s="117"/>
      <c r="G21" s="117"/>
      <c r="H21" s="117"/>
      <c r="I21" s="117"/>
      <c r="J21" s="117"/>
      <c r="K21" s="117"/>
      <c r="L21" s="117"/>
      <c r="M21" s="117"/>
      <c r="N21" s="117"/>
      <c r="O21" s="117"/>
      <c r="P21" s="117"/>
      <c r="Q21" s="117"/>
      <c r="R21" s="117"/>
      <c r="S21" s="63"/>
      <c r="T21" s="73" t="s">
        <v>195</v>
      </c>
      <c r="U21" s="73"/>
      <c r="V21" s="81"/>
      <c r="W21" s="73"/>
      <c r="X21" s="73"/>
      <c r="Y21" s="78" t="s">
        <v>175</v>
      </c>
      <c r="Z21" s="73"/>
      <c r="AA21" s="73"/>
      <c r="AB21" s="73"/>
      <c r="AC21" s="76"/>
      <c r="AD21" s="63"/>
      <c r="AE21" s="63"/>
      <c r="AF21" s="63"/>
      <c r="AG21" s="43"/>
      <c r="AH21" s="43"/>
      <c r="AI21" s="43"/>
    </row>
    <row r="22" spans="1:44" s="10" customFormat="1" ht="12.75">
      <c r="A22" s="45">
        <v>22</v>
      </c>
      <c r="B22" s="11"/>
      <c r="G22" s="108" t="s">
        <v>150</v>
      </c>
      <c r="H22" s="108"/>
      <c r="I22" s="108"/>
      <c r="J22" s="108"/>
      <c r="K22" s="108"/>
      <c r="S22" s="65"/>
      <c r="T22" s="78" t="s">
        <v>196</v>
      </c>
      <c r="U22" s="78"/>
      <c r="V22" s="78"/>
      <c r="W22" s="78"/>
      <c r="X22" s="78"/>
      <c r="Y22" s="73" t="s">
        <v>176</v>
      </c>
      <c r="Z22" s="78"/>
      <c r="AA22" s="78"/>
      <c r="AB22" s="78"/>
      <c r="AC22" s="76"/>
      <c r="AD22" s="65"/>
      <c r="AE22" s="65"/>
      <c r="AF22" s="65"/>
      <c r="AG22" s="57"/>
      <c r="AH22" s="57"/>
      <c r="AI22" s="57"/>
      <c r="AJ22" s="33"/>
      <c r="AK22" s="33"/>
      <c r="AL22" s="33"/>
      <c r="AM22" s="33"/>
      <c r="AN22" s="33"/>
      <c r="AO22" s="33"/>
      <c r="AP22" s="33"/>
      <c r="AQ22" s="33"/>
      <c r="AR22" s="33"/>
    </row>
    <row r="23" spans="1:35" ht="19.5" customHeight="1">
      <c r="A23" s="45">
        <v>23</v>
      </c>
      <c r="F23" s="117"/>
      <c r="G23" s="117"/>
      <c r="H23" s="117"/>
      <c r="I23" s="117"/>
      <c r="J23" s="117"/>
      <c r="K23" s="117"/>
      <c r="L23" s="117"/>
      <c r="M23" s="117"/>
      <c r="N23" s="117"/>
      <c r="O23" s="117"/>
      <c r="P23" s="117"/>
      <c r="Q23" s="117"/>
      <c r="R23" s="117"/>
      <c r="S23" s="63"/>
      <c r="T23" s="73" t="s">
        <v>197</v>
      </c>
      <c r="U23" s="73"/>
      <c r="V23" s="73"/>
      <c r="W23" s="73"/>
      <c r="X23" s="73"/>
      <c r="Y23" s="82" t="s">
        <v>177</v>
      </c>
      <c r="Z23" s="73"/>
      <c r="AA23" s="73"/>
      <c r="AB23" s="73"/>
      <c r="AC23" s="76"/>
      <c r="AD23" s="63"/>
      <c r="AE23" s="63"/>
      <c r="AF23" s="63"/>
      <c r="AG23" s="43"/>
      <c r="AH23" s="43"/>
      <c r="AI23" s="43"/>
    </row>
    <row r="24" spans="1:44" s="10" customFormat="1" ht="15" customHeight="1">
      <c r="A24" s="45">
        <v>24</v>
      </c>
      <c r="B24" s="11"/>
      <c r="G24" s="108" t="s">
        <v>150</v>
      </c>
      <c r="H24" s="108"/>
      <c r="I24" s="108"/>
      <c r="J24" s="108"/>
      <c r="K24" s="108"/>
      <c r="S24" s="65"/>
      <c r="T24" s="78" t="s">
        <v>198</v>
      </c>
      <c r="U24" s="78"/>
      <c r="V24" s="78"/>
      <c r="W24" s="78"/>
      <c r="X24" s="78"/>
      <c r="Y24" s="73" t="s">
        <v>178</v>
      </c>
      <c r="Z24" s="78"/>
      <c r="AA24" s="78"/>
      <c r="AB24" s="78"/>
      <c r="AC24" s="76"/>
      <c r="AD24" s="65"/>
      <c r="AE24" s="65"/>
      <c r="AF24" s="65"/>
      <c r="AG24" s="57"/>
      <c r="AH24" s="57"/>
      <c r="AI24" s="57"/>
      <c r="AJ24" s="33"/>
      <c r="AK24" s="33"/>
      <c r="AL24" s="33"/>
      <c r="AM24" s="33"/>
      <c r="AN24" s="33"/>
      <c r="AO24" s="33"/>
      <c r="AP24" s="33"/>
      <c r="AQ24" s="33"/>
      <c r="AR24" s="33"/>
    </row>
    <row r="25" spans="1:35" ht="19.5" customHeight="1">
      <c r="A25" s="45">
        <v>25</v>
      </c>
      <c r="B25" s="4">
        <v>6</v>
      </c>
      <c r="C25" s="105" t="s">
        <v>13</v>
      </c>
      <c r="D25" s="105"/>
      <c r="E25" s="105"/>
      <c r="F25" s="105"/>
      <c r="G25" s="105"/>
      <c r="H25" s="105"/>
      <c r="I25" s="105"/>
      <c r="J25" s="105"/>
      <c r="K25" s="105"/>
      <c r="L25" s="105"/>
      <c r="M25" s="105"/>
      <c r="N25" s="105"/>
      <c r="O25" s="105"/>
      <c r="P25" s="105"/>
      <c r="Q25" s="105"/>
      <c r="R25" s="105"/>
      <c r="S25" s="63"/>
      <c r="T25" s="73"/>
      <c r="U25" s="73"/>
      <c r="V25" s="73"/>
      <c r="W25" s="73"/>
      <c r="X25" s="73"/>
      <c r="Y25" s="73" t="s">
        <v>179</v>
      </c>
      <c r="Z25" s="73"/>
      <c r="AA25" s="73"/>
      <c r="AB25" s="73"/>
      <c r="AC25" s="76"/>
      <c r="AD25" s="63"/>
      <c r="AE25" s="63"/>
      <c r="AF25" s="63"/>
      <c r="AG25" s="43"/>
      <c r="AH25" s="43"/>
      <c r="AI25" s="43"/>
    </row>
    <row r="26" spans="1:44" s="15" customFormat="1" ht="12.75">
      <c r="A26" s="45">
        <v>26</v>
      </c>
      <c r="B26" s="2"/>
      <c r="C26" s="129" t="s">
        <v>14</v>
      </c>
      <c r="D26" s="129"/>
      <c r="S26" s="66"/>
      <c r="T26" s="73" t="s">
        <v>199</v>
      </c>
      <c r="U26" s="82"/>
      <c r="V26" s="82"/>
      <c r="W26" s="82"/>
      <c r="X26" s="82"/>
      <c r="Y26" s="78" t="s">
        <v>180</v>
      </c>
      <c r="Z26" s="82"/>
      <c r="AA26" s="82"/>
      <c r="AB26" s="82"/>
      <c r="AC26" s="76"/>
      <c r="AD26" s="66"/>
      <c r="AE26" s="66"/>
      <c r="AF26" s="66"/>
      <c r="AG26" s="58"/>
      <c r="AH26" s="58"/>
      <c r="AI26" s="58"/>
      <c r="AJ26" s="34"/>
      <c r="AK26" s="34"/>
      <c r="AL26" s="34"/>
      <c r="AM26" s="34"/>
      <c r="AN26" s="34"/>
      <c r="AO26" s="34"/>
      <c r="AP26" s="34"/>
      <c r="AQ26" s="34"/>
      <c r="AR26" s="34"/>
    </row>
    <row r="27" spans="1:35" ht="19.5" customHeight="1">
      <c r="A27" s="45">
        <v>27</v>
      </c>
      <c r="B27" s="4"/>
      <c r="C27" s="117"/>
      <c r="D27" s="117"/>
      <c r="E27" s="117"/>
      <c r="F27" s="117"/>
      <c r="G27" s="117"/>
      <c r="H27" s="117"/>
      <c r="I27" s="117"/>
      <c r="J27" s="117"/>
      <c r="K27" s="117"/>
      <c r="L27" s="117"/>
      <c r="M27" s="117"/>
      <c r="N27" s="117"/>
      <c r="O27" s="117"/>
      <c r="P27" s="117"/>
      <c r="Q27" s="117"/>
      <c r="R27" s="117"/>
      <c r="S27" s="63"/>
      <c r="T27" s="78" t="s">
        <v>200</v>
      </c>
      <c r="U27" s="73"/>
      <c r="V27" s="73"/>
      <c r="W27" s="73"/>
      <c r="X27" s="73"/>
      <c r="Y27" s="82" t="s">
        <v>181</v>
      </c>
      <c r="Z27" s="73"/>
      <c r="AA27" s="73"/>
      <c r="AB27" s="73"/>
      <c r="AC27" s="76"/>
      <c r="AD27" s="63"/>
      <c r="AE27" s="63"/>
      <c r="AF27" s="63"/>
      <c r="AG27" s="43"/>
      <c r="AH27" s="43"/>
      <c r="AI27" s="43"/>
    </row>
    <row r="28" spans="1:44" s="10" customFormat="1" ht="12.75">
      <c r="A28" s="45">
        <v>28</v>
      </c>
      <c r="B28" s="11"/>
      <c r="C28" s="120" t="s">
        <v>150</v>
      </c>
      <c r="D28" s="120"/>
      <c r="E28" s="120"/>
      <c r="F28" s="120"/>
      <c r="G28" s="120"/>
      <c r="H28" s="120"/>
      <c r="I28" s="120"/>
      <c r="J28" s="120"/>
      <c r="K28" s="120"/>
      <c r="L28" s="120"/>
      <c r="M28" s="120"/>
      <c r="N28" s="120"/>
      <c r="O28" s="120"/>
      <c r="P28" s="120"/>
      <c r="Q28" s="120"/>
      <c r="R28" s="120"/>
      <c r="S28" s="65"/>
      <c r="T28" s="73" t="s">
        <v>201</v>
      </c>
      <c r="U28" s="78"/>
      <c r="V28" s="78"/>
      <c r="W28" s="78"/>
      <c r="X28" s="78"/>
      <c r="Y28" s="78" t="s">
        <v>182</v>
      </c>
      <c r="Z28" s="78"/>
      <c r="AA28" s="78"/>
      <c r="AB28" s="78"/>
      <c r="AC28" s="76"/>
      <c r="AD28" s="65"/>
      <c r="AE28" s="65"/>
      <c r="AF28" s="65"/>
      <c r="AG28" s="57"/>
      <c r="AH28" s="57"/>
      <c r="AI28" s="57"/>
      <c r="AJ28" s="33"/>
      <c r="AK28" s="33"/>
      <c r="AL28" s="33"/>
      <c r="AM28" s="33"/>
      <c r="AN28" s="33"/>
      <c r="AO28" s="33"/>
      <c r="AP28" s="33"/>
      <c r="AQ28" s="33"/>
      <c r="AR28" s="33"/>
    </row>
    <row r="29" spans="1:35" ht="19.5" customHeight="1">
      <c r="A29" s="45">
        <v>29</v>
      </c>
      <c r="B29" s="4"/>
      <c r="C29" s="117"/>
      <c r="D29" s="117"/>
      <c r="E29" s="117"/>
      <c r="F29" s="117"/>
      <c r="G29" s="117"/>
      <c r="H29" s="117"/>
      <c r="I29" s="117"/>
      <c r="J29" s="117"/>
      <c r="K29" s="117"/>
      <c r="L29" s="117"/>
      <c r="M29" s="117"/>
      <c r="N29" s="117"/>
      <c r="O29" s="117"/>
      <c r="P29" s="117"/>
      <c r="Q29" s="117"/>
      <c r="R29" s="117"/>
      <c r="S29" s="63"/>
      <c r="T29" s="78" t="s">
        <v>202</v>
      </c>
      <c r="U29" s="73"/>
      <c r="V29" s="73"/>
      <c r="W29" s="73"/>
      <c r="X29" s="73"/>
      <c r="Y29" s="78" t="s">
        <v>183</v>
      </c>
      <c r="Z29" s="73"/>
      <c r="AA29" s="73"/>
      <c r="AB29" s="73"/>
      <c r="AC29" s="73"/>
      <c r="AD29" s="63"/>
      <c r="AE29" s="63"/>
      <c r="AF29" s="63"/>
      <c r="AG29" s="43"/>
      <c r="AH29" s="43"/>
      <c r="AI29" s="43"/>
    </row>
    <row r="30" spans="1:44" s="10" customFormat="1" ht="12.75">
      <c r="A30" s="45">
        <v>30</v>
      </c>
      <c r="B30" s="11"/>
      <c r="C30" s="120" t="s">
        <v>150</v>
      </c>
      <c r="D30" s="120"/>
      <c r="E30" s="120"/>
      <c r="F30" s="120"/>
      <c r="G30" s="120"/>
      <c r="H30" s="120"/>
      <c r="I30" s="120"/>
      <c r="J30" s="120"/>
      <c r="K30" s="120"/>
      <c r="L30" s="120"/>
      <c r="M30" s="120"/>
      <c r="N30" s="120"/>
      <c r="O30" s="120"/>
      <c r="P30" s="120"/>
      <c r="Q30" s="120"/>
      <c r="R30" s="120"/>
      <c r="S30" s="65"/>
      <c r="T30" s="73" t="s">
        <v>203</v>
      </c>
      <c r="U30" s="78"/>
      <c r="V30" s="78"/>
      <c r="W30" s="78"/>
      <c r="X30" s="78"/>
      <c r="Z30" s="78"/>
      <c r="AA30" s="78"/>
      <c r="AB30" s="78"/>
      <c r="AC30" s="78"/>
      <c r="AD30" s="65"/>
      <c r="AE30" s="65"/>
      <c r="AF30" s="65"/>
      <c r="AG30" s="57"/>
      <c r="AH30" s="57"/>
      <c r="AI30" s="57"/>
      <c r="AJ30" s="33"/>
      <c r="AK30" s="33"/>
      <c r="AL30" s="33"/>
      <c r="AM30" s="33"/>
      <c r="AN30" s="33"/>
      <c r="AO30" s="33"/>
      <c r="AP30" s="33"/>
      <c r="AQ30" s="33"/>
      <c r="AR30" s="33"/>
    </row>
    <row r="31" spans="1:44" s="15" customFormat="1" ht="12.75">
      <c r="A31" s="45">
        <v>31</v>
      </c>
      <c r="B31" s="2"/>
      <c r="C31" s="129" t="s">
        <v>15</v>
      </c>
      <c r="D31" s="129"/>
      <c r="E31" s="129"/>
      <c r="F31" s="129"/>
      <c r="G31" s="129"/>
      <c r="S31" s="66"/>
      <c r="T31" s="82" t="s">
        <v>204</v>
      </c>
      <c r="U31" s="82"/>
      <c r="V31" s="82"/>
      <c r="W31" s="82"/>
      <c r="X31" s="82"/>
      <c r="Y31" s="73"/>
      <c r="Z31" s="82"/>
      <c r="AA31" s="82"/>
      <c r="AB31" s="82"/>
      <c r="AC31" s="82"/>
      <c r="AD31" s="66"/>
      <c r="AE31" s="66"/>
      <c r="AF31" s="66"/>
      <c r="AG31" s="58"/>
      <c r="AH31" s="58"/>
      <c r="AI31" s="58"/>
      <c r="AJ31" s="34"/>
      <c r="AK31" s="34"/>
      <c r="AL31" s="34"/>
      <c r="AM31" s="34"/>
      <c r="AN31" s="34"/>
      <c r="AO31" s="34"/>
      <c r="AP31" s="34"/>
      <c r="AQ31" s="34"/>
      <c r="AR31" s="34"/>
    </row>
    <row r="32" spans="1:35" ht="19.5" customHeight="1">
      <c r="A32" s="45">
        <v>32</v>
      </c>
      <c r="B32" s="4"/>
      <c r="C32" s="117"/>
      <c r="D32" s="117"/>
      <c r="E32" s="117"/>
      <c r="F32" s="117"/>
      <c r="G32" s="117"/>
      <c r="H32" s="117"/>
      <c r="I32" s="117"/>
      <c r="J32" s="117"/>
      <c r="K32" s="117"/>
      <c r="L32" s="117"/>
      <c r="M32" s="117"/>
      <c r="N32" s="117"/>
      <c r="O32" s="117"/>
      <c r="P32" s="117"/>
      <c r="Q32" s="117"/>
      <c r="R32" s="117"/>
      <c r="S32" s="63"/>
      <c r="T32" s="73"/>
      <c r="U32" s="73"/>
      <c r="V32" s="73"/>
      <c r="W32" s="73"/>
      <c r="X32" s="73"/>
      <c r="Z32" s="73"/>
      <c r="AA32" s="73"/>
      <c r="AB32" s="73"/>
      <c r="AC32" s="73"/>
      <c r="AD32" s="63"/>
      <c r="AE32" s="63"/>
      <c r="AF32" s="63"/>
      <c r="AG32" s="43"/>
      <c r="AH32" s="43"/>
      <c r="AI32" s="43"/>
    </row>
    <row r="33" spans="1:44" s="10" customFormat="1" ht="12.75">
      <c r="A33" s="45">
        <v>33</v>
      </c>
      <c r="B33" s="11"/>
      <c r="C33" s="120" t="s">
        <v>150</v>
      </c>
      <c r="D33" s="120"/>
      <c r="E33" s="120"/>
      <c r="F33" s="120"/>
      <c r="G33" s="120"/>
      <c r="H33" s="120"/>
      <c r="I33" s="120"/>
      <c r="J33" s="120"/>
      <c r="K33" s="120"/>
      <c r="L33" s="120"/>
      <c r="M33" s="120"/>
      <c r="N33" s="120"/>
      <c r="O33" s="120"/>
      <c r="P33" s="120"/>
      <c r="Q33" s="120"/>
      <c r="R33" s="120"/>
      <c r="S33" s="65"/>
      <c r="T33" s="73" t="s">
        <v>205</v>
      </c>
      <c r="U33" s="78"/>
      <c r="V33" s="78"/>
      <c r="W33" s="78"/>
      <c r="X33" s="78"/>
      <c r="Y33" s="73"/>
      <c r="Z33" s="78"/>
      <c r="AA33" s="78"/>
      <c r="AB33" s="78"/>
      <c r="AC33" s="78"/>
      <c r="AD33" s="65"/>
      <c r="AE33" s="65"/>
      <c r="AF33" s="65"/>
      <c r="AG33" s="57"/>
      <c r="AH33" s="57"/>
      <c r="AI33" s="57"/>
      <c r="AJ33" s="33"/>
      <c r="AK33" s="33"/>
      <c r="AL33" s="33"/>
      <c r="AM33" s="33"/>
      <c r="AN33" s="33"/>
      <c r="AO33" s="33"/>
      <c r="AP33" s="33"/>
      <c r="AQ33" s="33"/>
      <c r="AR33" s="33"/>
    </row>
    <row r="34" spans="1:35" ht="19.5" customHeight="1">
      <c r="A34" s="45">
        <v>34</v>
      </c>
      <c r="B34" s="4"/>
      <c r="C34" s="117"/>
      <c r="D34" s="117"/>
      <c r="E34" s="117"/>
      <c r="F34" s="117"/>
      <c r="G34" s="117"/>
      <c r="H34" s="117"/>
      <c r="I34" s="117"/>
      <c r="J34" s="117"/>
      <c r="K34" s="117"/>
      <c r="L34" s="117"/>
      <c r="M34" s="117"/>
      <c r="N34" s="117"/>
      <c r="O34" s="117"/>
      <c r="P34" s="117"/>
      <c r="Q34" s="117"/>
      <c r="R34" s="117"/>
      <c r="S34" s="63"/>
      <c r="T34" s="78" t="s">
        <v>206</v>
      </c>
      <c r="U34" s="73"/>
      <c r="V34" s="73"/>
      <c r="W34" s="73"/>
      <c r="X34" s="73"/>
      <c r="Z34" s="73"/>
      <c r="AA34" s="73"/>
      <c r="AB34" s="73"/>
      <c r="AC34" s="73"/>
      <c r="AD34" s="63"/>
      <c r="AE34" s="63"/>
      <c r="AF34" s="63"/>
      <c r="AG34" s="43"/>
      <c r="AH34" s="43"/>
      <c r="AI34" s="43"/>
    </row>
    <row r="35" spans="1:44" s="10" customFormat="1" ht="12.75">
      <c r="A35" s="45">
        <v>35</v>
      </c>
      <c r="B35" s="11"/>
      <c r="C35" s="120" t="s">
        <v>150</v>
      </c>
      <c r="D35" s="120"/>
      <c r="E35" s="120"/>
      <c r="F35" s="120"/>
      <c r="G35" s="120"/>
      <c r="H35" s="120"/>
      <c r="I35" s="120"/>
      <c r="J35" s="120"/>
      <c r="K35" s="120"/>
      <c r="L35" s="120"/>
      <c r="M35" s="120"/>
      <c r="N35" s="120"/>
      <c r="O35" s="120"/>
      <c r="P35" s="120"/>
      <c r="Q35" s="120"/>
      <c r="R35" s="120"/>
      <c r="S35" s="65"/>
      <c r="T35" s="73" t="s">
        <v>207</v>
      </c>
      <c r="U35" s="78"/>
      <c r="V35" s="78"/>
      <c r="W35" s="78"/>
      <c r="X35" s="78"/>
      <c r="Y35" s="73"/>
      <c r="Z35" s="78"/>
      <c r="AA35" s="78"/>
      <c r="AB35" s="78"/>
      <c r="AC35" s="78"/>
      <c r="AD35" s="65"/>
      <c r="AE35" s="65"/>
      <c r="AF35" s="65"/>
      <c r="AG35" s="57"/>
      <c r="AH35" s="57"/>
      <c r="AI35" s="57"/>
      <c r="AJ35" s="33"/>
      <c r="AK35" s="33"/>
      <c r="AL35" s="33"/>
      <c r="AM35" s="33"/>
      <c r="AN35" s="33"/>
      <c r="AO35" s="33"/>
      <c r="AP35" s="33"/>
      <c r="AQ35" s="33"/>
      <c r="AR35" s="33"/>
    </row>
    <row r="36" spans="1:35" ht="15" customHeight="1">
      <c r="A36" s="45">
        <v>36</v>
      </c>
      <c r="C36" s="110" t="s">
        <v>223</v>
      </c>
      <c r="D36" s="110"/>
      <c r="E36" s="110"/>
      <c r="F36" s="110"/>
      <c r="G36" s="110"/>
      <c r="H36" s="110"/>
      <c r="I36" s="110"/>
      <c r="J36" s="110"/>
      <c r="Q36" s="127"/>
      <c r="R36" s="127"/>
      <c r="S36" s="63"/>
      <c r="T36" s="78" t="s">
        <v>208</v>
      </c>
      <c r="U36" s="73"/>
      <c r="V36" s="73"/>
      <c r="W36" s="73"/>
      <c r="X36" s="73"/>
      <c r="Y36" s="73"/>
      <c r="Z36" s="73"/>
      <c r="AA36" s="73"/>
      <c r="AB36" s="73"/>
      <c r="AC36" s="73"/>
      <c r="AD36" s="63"/>
      <c r="AE36" s="63"/>
      <c r="AF36" s="63"/>
      <c r="AG36" s="43"/>
      <c r="AH36" s="43"/>
      <c r="AI36" s="43"/>
    </row>
    <row r="37" spans="1:35" ht="4.5" customHeight="1">
      <c r="A37" s="45">
        <v>37</v>
      </c>
      <c r="C37" s="6"/>
      <c r="D37" s="6"/>
      <c r="E37" s="6"/>
      <c r="F37" s="6"/>
      <c r="G37" s="6"/>
      <c r="H37" s="6"/>
      <c r="S37" s="63"/>
      <c r="T37" s="82" t="s">
        <v>209</v>
      </c>
      <c r="U37" s="73"/>
      <c r="V37" s="73"/>
      <c r="W37" s="73"/>
      <c r="X37" s="73"/>
      <c r="Y37" s="73"/>
      <c r="Z37" s="73"/>
      <c r="AA37" s="73"/>
      <c r="AB37" s="73"/>
      <c r="AC37" s="73"/>
      <c r="AD37" s="63"/>
      <c r="AE37" s="63"/>
      <c r="AF37" s="63"/>
      <c r="AG37" s="43"/>
      <c r="AH37" s="43"/>
      <c r="AI37" s="43"/>
    </row>
    <row r="38" spans="1:35" ht="18" customHeight="1">
      <c r="A38" s="45">
        <v>38</v>
      </c>
      <c r="B38" s="4">
        <v>7</v>
      </c>
      <c r="C38" s="105" t="s">
        <v>16</v>
      </c>
      <c r="D38" s="105"/>
      <c r="S38" s="63"/>
      <c r="T38" s="73" t="s">
        <v>210</v>
      </c>
      <c r="U38" s="73"/>
      <c r="V38" s="73"/>
      <c r="W38" s="73"/>
      <c r="X38" s="73"/>
      <c r="Y38" s="83" t="s">
        <v>235</v>
      </c>
      <c r="Z38" s="73"/>
      <c r="AA38" s="73"/>
      <c r="AB38" s="73"/>
      <c r="AC38" s="73"/>
      <c r="AD38" s="63"/>
      <c r="AE38" s="63"/>
      <c r="AF38" s="63"/>
      <c r="AG38" s="43"/>
      <c r="AH38" s="43"/>
      <c r="AI38" s="43"/>
    </row>
    <row r="39" spans="1:35" ht="19.5" customHeight="1">
      <c r="A39" s="45">
        <v>39</v>
      </c>
      <c r="C39" s="137"/>
      <c r="D39" s="137"/>
      <c r="E39" s="137"/>
      <c r="F39" s="117"/>
      <c r="G39" s="117"/>
      <c r="H39" s="117"/>
      <c r="I39" s="117"/>
      <c r="J39" s="117"/>
      <c r="K39" s="128"/>
      <c r="L39" s="128"/>
      <c r="M39" s="128"/>
      <c r="N39" s="128"/>
      <c r="O39" s="128"/>
      <c r="P39" s="128"/>
      <c r="Q39" s="128"/>
      <c r="R39" s="128"/>
      <c r="S39" s="63"/>
      <c r="T39" s="73"/>
      <c r="U39" s="73"/>
      <c r="V39" s="73"/>
      <c r="W39" s="73"/>
      <c r="X39" s="73"/>
      <c r="Y39" s="83" t="s">
        <v>236</v>
      </c>
      <c r="Z39" s="73"/>
      <c r="AA39" s="73"/>
      <c r="AB39" s="73"/>
      <c r="AC39" s="73"/>
      <c r="AD39" s="63"/>
      <c r="AE39" s="63"/>
      <c r="AF39" s="63"/>
      <c r="AG39" s="43"/>
      <c r="AH39" s="43"/>
      <c r="AI39" s="43"/>
    </row>
    <row r="40" spans="1:44" s="10" customFormat="1" ht="12.75">
      <c r="A40" s="45">
        <v>40</v>
      </c>
      <c r="B40" s="11"/>
      <c r="C40" s="12"/>
      <c r="F40" s="108" t="s">
        <v>19</v>
      </c>
      <c r="G40" s="108"/>
      <c r="H40" s="108"/>
      <c r="I40" s="108"/>
      <c r="J40" s="108"/>
      <c r="K40" s="115" t="s">
        <v>18</v>
      </c>
      <c r="L40" s="115"/>
      <c r="M40" s="115"/>
      <c r="N40" s="115" t="s">
        <v>20</v>
      </c>
      <c r="O40" s="115"/>
      <c r="P40" s="115"/>
      <c r="Q40" s="115"/>
      <c r="R40" s="115"/>
      <c r="S40" s="65"/>
      <c r="T40" s="73" t="s">
        <v>211</v>
      </c>
      <c r="U40" s="78"/>
      <c r="V40" s="78"/>
      <c r="W40" s="78"/>
      <c r="X40" s="78"/>
      <c r="Y40" s="83" t="s">
        <v>237</v>
      </c>
      <c r="Z40" s="78"/>
      <c r="AA40" s="78"/>
      <c r="AB40" s="78"/>
      <c r="AC40" s="78"/>
      <c r="AD40" s="65"/>
      <c r="AE40" s="65"/>
      <c r="AF40" s="65"/>
      <c r="AG40" s="57"/>
      <c r="AH40" s="57"/>
      <c r="AI40" s="57"/>
      <c r="AJ40" s="33"/>
      <c r="AK40" s="33"/>
      <c r="AL40" s="33"/>
      <c r="AM40" s="33"/>
      <c r="AN40" s="33"/>
      <c r="AO40" s="33"/>
      <c r="AP40" s="33"/>
      <c r="AQ40" s="33"/>
      <c r="AR40" s="33"/>
    </row>
    <row r="41" spans="1:35" ht="19.5" customHeight="1">
      <c r="A41" s="45">
        <v>41</v>
      </c>
      <c r="C41" s="137"/>
      <c r="D41" s="137"/>
      <c r="E41" s="137"/>
      <c r="F41" s="117"/>
      <c r="G41" s="117"/>
      <c r="H41" s="117"/>
      <c r="I41" s="117"/>
      <c r="J41" s="117"/>
      <c r="K41" s="128"/>
      <c r="L41" s="128"/>
      <c r="M41" s="128"/>
      <c r="N41" s="117"/>
      <c r="O41" s="117"/>
      <c r="P41" s="117"/>
      <c r="Q41" s="117"/>
      <c r="R41" s="117"/>
      <c r="S41" s="63"/>
      <c r="T41" s="78" t="s">
        <v>212</v>
      </c>
      <c r="U41" s="73"/>
      <c r="V41" s="73"/>
      <c r="W41" s="73"/>
      <c r="X41" s="73"/>
      <c r="Y41" s="83" t="s">
        <v>238</v>
      </c>
      <c r="Z41" s="73"/>
      <c r="AA41" s="73"/>
      <c r="AB41" s="73"/>
      <c r="AC41" s="73"/>
      <c r="AD41" s="63"/>
      <c r="AE41" s="63"/>
      <c r="AF41" s="63"/>
      <c r="AG41" s="43"/>
      <c r="AH41" s="43"/>
      <c r="AI41" s="43"/>
    </row>
    <row r="42" spans="1:44" s="10" customFormat="1" ht="12.75">
      <c r="A42" s="45">
        <v>42</v>
      </c>
      <c r="B42" s="11"/>
      <c r="C42" s="12"/>
      <c r="F42" s="108" t="s">
        <v>19</v>
      </c>
      <c r="G42" s="108"/>
      <c r="H42" s="108"/>
      <c r="I42" s="108"/>
      <c r="J42" s="108"/>
      <c r="K42" s="115" t="s">
        <v>18</v>
      </c>
      <c r="L42" s="115"/>
      <c r="M42" s="115"/>
      <c r="N42" s="108" t="s">
        <v>20</v>
      </c>
      <c r="O42" s="108"/>
      <c r="P42" s="108"/>
      <c r="Q42" s="108"/>
      <c r="R42" s="108"/>
      <c r="S42" s="65"/>
      <c r="T42" s="73" t="s">
        <v>213</v>
      </c>
      <c r="U42" s="78"/>
      <c r="V42" s="78"/>
      <c r="W42" s="78"/>
      <c r="X42" s="78"/>
      <c r="Y42" s="83" t="s">
        <v>239</v>
      </c>
      <c r="Z42" s="78"/>
      <c r="AA42" s="78"/>
      <c r="AB42" s="78"/>
      <c r="AC42" s="78"/>
      <c r="AD42" s="65"/>
      <c r="AE42" s="65"/>
      <c r="AF42" s="65"/>
      <c r="AG42" s="57"/>
      <c r="AH42" s="57"/>
      <c r="AI42" s="57"/>
      <c r="AJ42" s="33"/>
      <c r="AK42" s="33"/>
      <c r="AL42" s="33"/>
      <c r="AM42" s="33"/>
      <c r="AN42" s="33"/>
      <c r="AO42" s="33"/>
      <c r="AP42" s="33"/>
      <c r="AQ42" s="33"/>
      <c r="AR42" s="33"/>
    </row>
    <row r="43" spans="1:35" ht="19.5" customHeight="1">
      <c r="A43" s="45">
        <v>43</v>
      </c>
      <c r="C43" s="137"/>
      <c r="D43" s="137"/>
      <c r="E43" s="137"/>
      <c r="F43" s="128"/>
      <c r="G43" s="128"/>
      <c r="H43" s="128"/>
      <c r="I43" s="128"/>
      <c r="J43" s="128"/>
      <c r="K43" s="128"/>
      <c r="L43" s="128"/>
      <c r="M43" s="128"/>
      <c r="N43" s="117"/>
      <c r="O43" s="117"/>
      <c r="P43" s="117"/>
      <c r="Q43" s="117"/>
      <c r="R43" s="117"/>
      <c r="S43" s="63"/>
      <c r="T43" s="78" t="s">
        <v>215</v>
      </c>
      <c r="U43" s="73"/>
      <c r="V43" s="73"/>
      <c r="W43" s="73"/>
      <c r="X43" s="73"/>
      <c r="Y43" s="83" t="s">
        <v>240</v>
      </c>
      <c r="Z43" s="73"/>
      <c r="AA43" s="73"/>
      <c r="AB43" s="73"/>
      <c r="AC43" s="73"/>
      <c r="AD43" s="63"/>
      <c r="AE43" s="63"/>
      <c r="AF43" s="63"/>
      <c r="AG43" s="43"/>
      <c r="AH43" s="43"/>
      <c r="AI43" s="43"/>
    </row>
    <row r="44" spans="1:44" s="10" customFormat="1" ht="12.75">
      <c r="A44" s="45">
        <v>44</v>
      </c>
      <c r="B44" s="11"/>
      <c r="F44" s="115" t="s">
        <v>19</v>
      </c>
      <c r="G44" s="115"/>
      <c r="H44" s="115"/>
      <c r="I44" s="115"/>
      <c r="J44" s="115"/>
      <c r="K44" s="115" t="s">
        <v>18</v>
      </c>
      <c r="L44" s="115"/>
      <c r="M44" s="115"/>
      <c r="N44" s="108" t="s">
        <v>20</v>
      </c>
      <c r="O44" s="108"/>
      <c r="P44" s="108"/>
      <c r="Q44" s="108"/>
      <c r="R44" s="108"/>
      <c r="S44" s="65"/>
      <c r="T44" s="73" t="s">
        <v>214</v>
      </c>
      <c r="U44" s="78"/>
      <c r="V44" s="78"/>
      <c r="W44" s="78"/>
      <c r="X44" s="78"/>
      <c r="Y44" s="83" t="s">
        <v>241</v>
      </c>
      <c r="Z44" s="78"/>
      <c r="AA44" s="78"/>
      <c r="AB44" s="78"/>
      <c r="AC44" s="78"/>
      <c r="AD44" s="65"/>
      <c r="AE44" s="65"/>
      <c r="AF44" s="65"/>
      <c r="AG44" s="57"/>
      <c r="AH44" s="57"/>
      <c r="AI44" s="57"/>
      <c r="AJ44" s="33"/>
      <c r="AK44" s="33"/>
      <c r="AL44" s="33"/>
      <c r="AM44" s="33"/>
      <c r="AN44" s="33"/>
      <c r="AO44" s="33"/>
      <c r="AP44" s="33"/>
      <c r="AQ44" s="33"/>
      <c r="AR44" s="33"/>
    </row>
    <row r="45" spans="1:44" s="15" customFormat="1" ht="15" customHeight="1">
      <c r="A45" s="45">
        <v>45</v>
      </c>
      <c r="B45" s="2"/>
      <c r="C45" s="129" t="s">
        <v>151</v>
      </c>
      <c r="D45" s="129"/>
      <c r="E45" s="129"/>
      <c r="F45" s="129"/>
      <c r="G45" s="129"/>
      <c r="H45" s="129"/>
      <c r="I45" s="129"/>
      <c r="J45" s="129"/>
      <c r="K45" s="129"/>
      <c r="L45" s="129"/>
      <c r="M45" s="129"/>
      <c r="N45" s="129"/>
      <c r="O45" s="129"/>
      <c r="P45" s="129"/>
      <c r="Q45" s="129"/>
      <c r="R45" s="129"/>
      <c r="S45" s="66"/>
      <c r="T45" s="78" t="s">
        <v>216</v>
      </c>
      <c r="U45" s="82"/>
      <c r="V45" s="82"/>
      <c r="W45" s="82"/>
      <c r="X45" s="82"/>
      <c r="Y45" s="83" t="s">
        <v>242</v>
      </c>
      <c r="Z45" s="82"/>
      <c r="AA45" s="82"/>
      <c r="AB45" s="82"/>
      <c r="AC45" s="82"/>
      <c r="AD45" s="66"/>
      <c r="AE45" s="66"/>
      <c r="AF45" s="66"/>
      <c r="AG45" s="58"/>
      <c r="AH45" s="58"/>
      <c r="AI45" s="58"/>
      <c r="AJ45" s="34"/>
      <c r="AK45" s="34"/>
      <c r="AL45" s="34"/>
      <c r="AM45" s="34"/>
      <c r="AN45" s="34"/>
      <c r="AO45" s="34"/>
      <c r="AP45" s="34"/>
      <c r="AQ45" s="34"/>
      <c r="AR45" s="34"/>
    </row>
    <row r="46" spans="1:35" ht="16.5" customHeight="1">
      <c r="A46" s="45">
        <v>46</v>
      </c>
      <c r="C46" s="133">
        <f>B3</f>
        <v>0</v>
      </c>
      <c r="D46" s="133"/>
      <c r="E46" s="133"/>
      <c r="F46" s="133"/>
      <c r="G46" s="133"/>
      <c r="H46" s="133"/>
      <c r="I46" s="133"/>
      <c r="J46" s="133"/>
      <c r="K46" s="133"/>
      <c r="L46" s="133"/>
      <c r="M46" s="133"/>
      <c r="N46" s="133"/>
      <c r="O46" s="133"/>
      <c r="P46" s="133"/>
      <c r="Q46" s="133"/>
      <c r="R46" s="133"/>
      <c r="S46" s="63"/>
      <c r="T46" s="82" t="s">
        <v>217</v>
      </c>
      <c r="U46" s="73"/>
      <c r="V46" s="73"/>
      <c r="W46" s="73"/>
      <c r="X46" s="73"/>
      <c r="Y46" s="83" t="s">
        <v>243</v>
      </c>
      <c r="Z46" s="73"/>
      <c r="AA46" s="73"/>
      <c r="AB46" s="73"/>
      <c r="AC46" s="73"/>
      <c r="AD46" s="63"/>
      <c r="AE46" s="63"/>
      <c r="AF46" s="63"/>
      <c r="AG46" s="43"/>
      <c r="AH46" s="43"/>
      <c r="AI46" s="43"/>
    </row>
    <row r="47" spans="1:44" s="10" customFormat="1" ht="12.75">
      <c r="A47" s="45">
        <v>47</v>
      </c>
      <c r="B47" s="11"/>
      <c r="C47" s="132" t="s">
        <v>17</v>
      </c>
      <c r="D47" s="132"/>
      <c r="E47" s="132"/>
      <c r="F47" s="132"/>
      <c r="G47" s="132"/>
      <c r="H47" s="132"/>
      <c r="I47" s="132"/>
      <c r="J47" s="132"/>
      <c r="K47" s="132"/>
      <c r="L47" s="132"/>
      <c r="M47" s="132"/>
      <c r="N47" s="132"/>
      <c r="O47" s="132"/>
      <c r="P47" s="132"/>
      <c r="Q47" s="132"/>
      <c r="R47" s="132"/>
      <c r="S47" s="65"/>
      <c r="T47" s="78"/>
      <c r="U47" s="78"/>
      <c r="V47" s="78"/>
      <c r="W47" s="78"/>
      <c r="X47" s="78"/>
      <c r="Y47" s="83" t="s">
        <v>244</v>
      </c>
      <c r="Z47" s="78"/>
      <c r="AA47" s="78"/>
      <c r="AB47" s="78"/>
      <c r="AC47" s="78"/>
      <c r="AD47" s="65"/>
      <c r="AE47" s="65"/>
      <c r="AF47" s="65"/>
      <c r="AG47" s="57"/>
      <c r="AH47" s="57"/>
      <c r="AI47" s="57"/>
      <c r="AJ47" s="33"/>
      <c r="AK47" s="33"/>
      <c r="AL47" s="33"/>
      <c r="AM47" s="33"/>
      <c r="AN47" s="33"/>
      <c r="AO47" s="33"/>
      <c r="AP47" s="33"/>
      <c r="AQ47" s="33"/>
      <c r="AR47" s="33"/>
    </row>
    <row r="48" spans="1:35" ht="19.5" customHeight="1">
      <c r="A48" s="45">
        <v>48</v>
      </c>
      <c r="C48" s="110" t="s">
        <v>21</v>
      </c>
      <c r="D48" s="110"/>
      <c r="E48" s="110"/>
      <c r="F48" s="110"/>
      <c r="G48" s="110"/>
      <c r="H48" s="110"/>
      <c r="I48" s="110"/>
      <c r="J48" s="110"/>
      <c r="K48" s="110"/>
      <c r="L48" s="110"/>
      <c r="S48" s="63"/>
      <c r="T48" s="73"/>
      <c r="U48" s="73"/>
      <c r="V48" s="73"/>
      <c r="W48" s="73"/>
      <c r="X48" s="73"/>
      <c r="Y48" s="83" t="s">
        <v>245</v>
      </c>
      <c r="Z48" s="73"/>
      <c r="AA48" s="73"/>
      <c r="AB48" s="73"/>
      <c r="AC48" s="73"/>
      <c r="AD48" s="63"/>
      <c r="AE48" s="63"/>
      <c r="AF48" s="63"/>
      <c r="AG48" s="43"/>
      <c r="AH48" s="43"/>
      <c r="AI48" s="43"/>
    </row>
    <row r="49" spans="1:35" ht="12.75">
      <c r="A49" s="45">
        <v>49</v>
      </c>
      <c r="J49" s="16" t="s">
        <v>22</v>
      </c>
      <c r="S49" s="63"/>
      <c r="T49" s="73"/>
      <c r="U49" s="73"/>
      <c r="V49" s="73"/>
      <c r="W49" s="73"/>
      <c r="X49" s="73"/>
      <c r="Y49" s="83" t="s">
        <v>246</v>
      </c>
      <c r="Z49" s="73"/>
      <c r="AA49" s="73"/>
      <c r="AB49" s="73"/>
      <c r="AC49" s="73"/>
      <c r="AD49" s="63"/>
      <c r="AE49" s="63"/>
      <c r="AF49" s="63"/>
      <c r="AG49" s="43"/>
      <c r="AH49" s="43"/>
      <c r="AI49" s="43"/>
    </row>
    <row r="50" spans="1:35" ht="19.5" customHeight="1">
      <c r="A50" s="45">
        <v>50</v>
      </c>
      <c r="B50" s="4">
        <v>8</v>
      </c>
      <c r="C50" s="105" t="s">
        <v>26</v>
      </c>
      <c r="D50" s="105"/>
      <c r="E50" s="105"/>
      <c r="F50" s="105"/>
      <c r="G50" s="105"/>
      <c r="S50" s="63"/>
      <c r="T50" s="73"/>
      <c r="U50" s="73"/>
      <c r="V50" s="73"/>
      <c r="W50" s="73"/>
      <c r="X50" s="73"/>
      <c r="Y50" s="83" t="s">
        <v>247</v>
      </c>
      <c r="Z50" s="73"/>
      <c r="AA50" s="73"/>
      <c r="AB50" s="73"/>
      <c r="AC50" s="73"/>
      <c r="AD50" s="63"/>
      <c r="AE50" s="63"/>
      <c r="AF50" s="63"/>
      <c r="AG50" s="43"/>
      <c r="AH50" s="43"/>
      <c r="AI50" s="43"/>
    </row>
    <row r="51" spans="1:35" ht="19.5" customHeight="1">
      <c r="A51" s="45">
        <v>51</v>
      </c>
      <c r="B51" s="4"/>
      <c r="C51" s="117"/>
      <c r="D51" s="117"/>
      <c r="E51" s="117"/>
      <c r="F51" s="117"/>
      <c r="G51" s="117"/>
      <c r="H51" s="117"/>
      <c r="I51" s="117"/>
      <c r="J51" s="117"/>
      <c r="K51" s="117"/>
      <c r="L51" s="117"/>
      <c r="M51" s="117"/>
      <c r="N51" s="117"/>
      <c r="O51" s="117"/>
      <c r="P51" s="117"/>
      <c r="Q51" s="117"/>
      <c r="R51" s="117"/>
      <c r="S51" s="63"/>
      <c r="T51" s="73"/>
      <c r="U51" s="73"/>
      <c r="V51" s="73"/>
      <c r="W51" s="73"/>
      <c r="X51" s="73"/>
      <c r="Y51" s="83" t="s">
        <v>248</v>
      </c>
      <c r="Z51" s="73"/>
      <c r="AA51" s="73"/>
      <c r="AB51" s="73"/>
      <c r="AC51" s="73"/>
      <c r="AD51" s="63"/>
      <c r="AE51" s="63"/>
      <c r="AF51" s="63"/>
      <c r="AG51" s="43"/>
      <c r="AH51" s="43"/>
      <c r="AI51" s="43"/>
    </row>
    <row r="52" spans="1:44" s="10" customFormat="1" ht="19.5" customHeight="1">
      <c r="A52" s="45">
        <v>52</v>
      </c>
      <c r="B52" s="11"/>
      <c r="C52" s="120" t="s">
        <v>27</v>
      </c>
      <c r="D52" s="120"/>
      <c r="E52" s="120"/>
      <c r="F52" s="120"/>
      <c r="G52" s="120"/>
      <c r="H52" s="120"/>
      <c r="I52" s="120"/>
      <c r="J52" s="120"/>
      <c r="K52" s="120"/>
      <c r="L52" s="120"/>
      <c r="M52" s="120"/>
      <c r="N52" s="120"/>
      <c r="O52" s="120"/>
      <c r="P52" s="120"/>
      <c r="Q52" s="120"/>
      <c r="R52" s="120"/>
      <c r="S52" s="65"/>
      <c r="T52" s="78"/>
      <c r="U52" s="78"/>
      <c r="V52" s="78"/>
      <c r="W52" s="78"/>
      <c r="X52" s="78"/>
      <c r="Y52" s="83" t="s">
        <v>249</v>
      </c>
      <c r="Z52" s="78"/>
      <c r="AA52" s="78"/>
      <c r="AB52" s="78"/>
      <c r="AC52" s="78"/>
      <c r="AD52" s="65"/>
      <c r="AE52" s="65"/>
      <c r="AF52" s="65"/>
      <c r="AG52" s="57"/>
      <c r="AH52" s="57"/>
      <c r="AI52" s="57"/>
      <c r="AJ52" s="33"/>
      <c r="AK52" s="33"/>
      <c r="AL52" s="33"/>
      <c r="AM52" s="33"/>
      <c r="AN52" s="33"/>
      <c r="AO52" s="33"/>
      <c r="AP52" s="33"/>
      <c r="AQ52" s="33"/>
      <c r="AR52" s="33"/>
    </row>
    <row r="53" spans="1:35" ht="19.5" customHeight="1">
      <c r="A53" s="45">
        <v>53</v>
      </c>
      <c r="B53" s="4">
        <v>9</v>
      </c>
      <c r="C53" s="105" t="s">
        <v>28</v>
      </c>
      <c r="D53" s="105"/>
      <c r="E53" s="105"/>
      <c r="F53" s="105"/>
      <c r="G53" s="105"/>
      <c r="S53" s="63"/>
      <c r="T53" s="73"/>
      <c r="U53" s="73"/>
      <c r="V53" s="73"/>
      <c r="W53" s="73"/>
      <c r="X53" s="73"/>
      <c r="Y53" s="83" t="s">
        <v>250</v>
      </c>
      <c r="Z53" s="73"/>
      <c r="AA53" s="73"/>
      <c r="AB53" s="73"/>
      <c r="AC53" s="73"/>
      <c r="AD53" s="63"/>
      <c r="AE53" s="63"/>
      <c r="AF53" s="63"/>
      <c r="AG53" s="43"/>
      <c r="AH53" s="43"/>
      <c r="AI53" s="43"/>
    </row>
    <row r="54" spans="1:35" ht="15" customHeight="1">
      <c r="A54" s="45">
        <v>54</v>
      </c>
      <c r="C54" s="110" t="s">
        <v>29</v>
      </c>
      <c r="D54" s="110"/>
      <c r="E54" s="110"/>
      <c r="H54" s="104"/>
      <c r="I54" s="104"/>
      <c r="J54" s="104"/>
      <c r="K54" s="134" t="s">
        <v>31</v>
      </c>
      <c r="L54" s="134"/>
      <c r="M54" s="134"/>
      <c r="N54" s="134"/>
      <c r="O54" s="124"/>
      <c r="P54" s="124"/>
      <c r="Q54" s="127"/>
      <c r="R54" s="127"/>
      <c r="S54" s="63"/>
      <c r="T54" s="73"/>
      <c r="U54" s="73"/>
      <c r="V54" s="73"/>
      <c r="W54" s="73"/>
      <c r="X54" s="73"/>
      <c r="Y54" s="83" t="s">
        <v>251</v>
      </c>
      <c r="Z54" s="73"/>
      <c r="AA54" s="73"/>
      <c r="AB54" s="73"/>
      <c r="AC54" s="73"/>
      <c r="AD54" s="63"/>
      <c r="AE54" s="63"/>
      <c r="AF54" s="63"/>
      <c r="AG54" s="43"/>
      <c r="AH54" s="43"/>
      <c r="AI54" s="43"/>
    </row>
    <row r="55" spans="1:35" ht="12.75">
      <c r="A55" s="45">
        <v>55</v>
      </c>
      <c r="E55" s="5"/>
      <c r="H55" s="103" t="s">
        <v>6</v>
      </c>
      <c r="I55" s="103"/>
      <c r="J55" s="103"/>
      <c r="N55" s="44"/>
      <c r="O55" s="103" t="s">
        <v>8</v>
      </c>
      <c r="P55" s="103"/>
      <c r="S55" s="63"/>
      <c r="T55" s="73"/>
      <c r="U55" s="73"/>
      <c r="V55" s="73"/>
      <c r="W55" s="73"/>
      <c r="X55" s="73"/>
      <c r="Y55" s="83" t="s">
        <v>252</v>
      </c>
      <c r="Z55" s="73"/>
      <c r="AA55" s="73"/>
      <c r="AB55" s="73"/>
      <c r="AC55" s="73"/>
      <c r="AD55" s="63"/>
      <c r="AE55" s="63"/>
      <c r="AF55" s="63"/>
      <c r="AG55" s="43"/>
      <c r="AH55" s="43"/>
      <c r="AI55" s="43"/>
    </row>
    <row r="56" spans="1:35" ht="15" customHeight="1">
      <c r="A56" s="45">
        <v>56</v>
      </c>
      <c r="C56" s="110" t="s">
        <v>30</v>
      </c>
      <c r="D56" s="110"/>
      <c r="E56" s="110"/>
      <c r="H56" s="104"/>
      <c r="I56" s="104"/>
      <c r="J56" s="104"/>
      <c r="K56" s="134" t="s">
        <v>31</v>
      </c>
      <c r="L56" s="134"/>
      <c r="M56" s="134"/>
      <c r="N56" s="134"/>
      <c r="O56" s="124"/>
      <c r="P56" s="124"/>
      <c r="Q56" s="127"/>
      <c r="R56" s="127"/>
      <c r="S56" s="63"/>
      <c r="T56" s="73"/>
      <c r="U56" s="73"/>
      <c r="V56" s="73"/>
      <c r="W56" s="73"/>
      <c r="X56" s="73"/>
      <c r="Y56" s="83" t="s">
        <v>253</v>
      </c>
      <c r="Z56" s="73"/>
      <c r="AA56" s="73"/>
      <c r="AB56" s="73"/>
      <c r="AC56" s="73"/>
      <c r="AD56" s="63"/>
      <c r="AE56" s="63"/>
      <c r="AF56" s="63"/>
      <c r="AG56" s="43"/>
      <c r="AH56" s="43"/>
      <c r="AI56" s="43"/>
    </row>
    <row r="57" spans="1:35" ht="12.75">
      <c r="A57" s="45">
        <v>57</v>
      </c>
      <c r="E57" s="5"/>
      <c r="H57" s="103" t="s">
        <v>6</v>
      </c>
      <c r="I57" s="103"/>
      <c r="J57" s="103"/>
      <c r="N57" s="44"/>
      <c r="O57" s="103" t="s">
        <v>8</v>
      </c>
      <c r="P57" s="103"/>
      <c r="S57" s="63"/>
      <c r="T57" s="73"/>
      <c r="U57" s="73"/>
      <c r="V57" s="73"/>
      <c r="W57" s="73"/>
      <c r="X57" s="73"/>
      <c r="Y57" s="83" t="s">
        <v>254</v>
      </c>
      <c r="Z57" s="73"/>
      <c r="AA57" s="73"/>
      <c r="AB57" s="73"/>
      <c r="AC57" s="73"/>
      <c r="AD57" s="63"/>
      <c r="AE57" s="63"/>
      <c r="AF57" s="63"/>
      <c r="AG57" s="43"/>
      <c r="AH57" s="43"/>
      <c r="AI57" s="43"/>
    </row>
    <row r="58" spans="1:35" ht="15" customHeight="1">
      <c r="A58" s="45">
        <v>58</v>
      </c>
      <c r="C58" s="110" t="s">
        <v>32</v>
      </c>
      <c r="D58" s="110"/>
      <c r="E58" s="110"/>
      <c r="F58" s="110"/>
      <c r="G58" s="110"/>
      <c r="H58" s="110"/>
      <c r="I58" s="110"/>
      <c r="J58" s="110"/>
      <c r="Q58" s="127"/>
      <c r="R58" s="127"/>
      <c r="S58" s="63"/>
      <c r="T58" s="73"/>
      <c r="U58" s="73"/>
      <c r="V58" s="73"/>
      <c r="W58" s="73"/>
      <c r="X58" s="73"/>
      <c r="Y58" s="83" t="s">
        <v>255</v>
      </c>
      <c r="Z58" s="73"/>
      <c r="AA58" s="73"/>
      <c r="AB58" s="73"/>
      <c r="AC58" s="73"/>
      <c r="AD58" s="63"/>
      <c r="AE58" s="63"/>
      <c r="AF58" s="63"/>
      <c r="AG58" s="43"/>
      <c r="AH58" s="43"/>
      <c r="AI58" s="43"/>
    </row>
    <row r="59" spans="1:35" ht="15" customHeight="1">
      <c r="A59" s="45">
        <v>59</v>
      </c>
      <c r="C59" s="110" t="s">
        <v>220</v>
      </c>
      <c r="D59" s="110"/>
      <c r="E59" s="110"/>
      <c r="F59" s="110"/>
      <c r="G59" s="110"/>
      <c r="H59" s="110"/>
      <c r="I59" s="110"/>
      <c r="J59" s="110"/>
      <c r="Q59" s="127"/>
      <c r="R59" s="127"/>
      <c r="S59" s="63"/>
      <c r="T59" s="73"/>
      <c r="U59" s="73"/>
      <c r="V59" s="73"/>
      <c r="W59" s="73"/>
      <c r="X59" s="73"/>
      <c r="Y59" s="83" t="s">
        <v>256</v>
      </c>
      <c r="Z59" s="73"/>
      <c r="AA59" s="73"/>
      <c r="AB59" s="73"/>
      <c r="AC59" s="73"/>
      <c r="AD59" s="63"/>
      <c r="AE59" s="63"/>
      <c r="AF59" s="63"/>
      <c r="AG59" s="43"/>
      <c r="AH59" s="43"/>
      <c r="AI59" s="43"/>
    </row>
    <row r="60" spans="1:35" ht="15" customHeight="1">
      <c r="A60" s="45">
        <v>60</v>
      </c>
      <c r="C60" s="110" t="s">
        <v>33</v>
      </c>
      <c r="D60" s="110"/>
      <c r="E60" s="110"/>
      <c r="F60" s="110"/>
      <c r="G60" s="110"/>
      <c r="H60" s="110"/>
      <c r="I60" s="110"/>
      <c r="J60" s="110"/>
      <c r="Q60" s="127"/>
      <c r="R60" s="127"/>
      <c r="S60" s="63"/>
      <c r="T60" s="73"/>
      <c r="U60" s="73"/>
      <c r="V60" s="73"/>
      <c r="W60" s="73"/>
      <c r="X60" s="73"/>
      <c r="Y60" s="83" t="s">
        <v>257</v>
      </c>
      <c r="Z60" s="73"/>
      <c r="AA60" s="73"/>
      <c r="AB60" s="73"/>
      <c r="AC60" s="73"/>
      <c r="AD60" s="63"/>
      <c r="AE60" s="63"/>
      <c r="AF60" s="63"/>
      <c r="AG60" s="43"/>
      <c r="AH60" s="43"/>
      <c r="AI60" s="43"/>
    </row>
    <row r="61" spans="1:35" ht="15" customHeight="1">
      <c r="A61" s="45">
        <v>61</v>
      </c>
      <c r="C61" s="110" t="s">
        <v>234</v>
      </c>
      <c r="D61" s="110"/>
      <c r="E61" s="110"/>
      <c r="F61" s="110"/>
      <c r="G61" s="110"/>
      <c r="H61" s="110"/>
      <c r="I61" s="110"/>
      <c r="J61" s="110"/>
      <c r="Q61" s="127"/>
      <c r="R61" s="127"/>
      <c r="S61" s="63"/>
      <c r="T61" s="73"/>
      <c r="U61" s="73"/>
      <c r="V61" s="73"/>
      <c r="W61" s="73"/>
      <c r="X61" s="73"/>
      <c r="Y61" s="83" t="s">
        <v>258</v>
      </c>
      <c r="Z61" s="73"/>
      <c r="AA61" s="73"/>
      <c r="AB61" s="73"/>
      <c r="AC61" s="73"/>
      <c r="AD61" s="63"/>
      <c r="AE61" s="63"/>
      <c r="AF61" s="63"/>
      <c r="AG61" s="43"/>
      <c r="AH61" s="43"/>
      <c r="AI61" s="43"/>
    </row>
    <row r="62" spans="1:35" ht="15" customHeight="1">
      <c r="A62" s="45">
        <v>62</v>
      </c>
      <c r="C62" s="110" t="s">
        <v>34</v>
      </c>
      <c r="D62" s="110"/>
      <c r="E62" s="110"/>
      <c r="F62" s="110"/>
      <c r="G62" s="110"/>
      <c r="H62" s="110"/>
      <c r="I62" s="110"/>
      <c r="J62" s="110"/>
      <c r="Q62" s="127"/>
      <c r="R62" s="127"/>
      <c r="S62" s="63"/>
      <c r="T62" s="73"/>
      <c r="U62" s="73"/>
      <c r="V62" s="73"/>
      <c r="W62" s="73"/>
      <c r="X62" s="73"/>
      <c r="Y62" s="83" t="s">
        <v>259</v>
      </c>
      <c r="Z62" s="73"/>
      <c r="AA62" s="73"/>
      <c r="AB62" s="73"/>
      <c r="AC62" s="73"/>
      <c r="AD62" s="63"/>
      <c r="AE62" s="63"/>
      <c r="AF62" s="63"/>
      <c r="AG62" s="43"/>
      <c r="AH62" s="43"/>
      <c r="AI62" s="43"/>
    </row>
    <row r="63" spans="1:35" ht="15" customHeight="1">
      <c r="A63" s="45">
        <v>63</v>
      </c>
      <c r="C63" s="110" t="s">
        <v>35</v>
      </c>
      <c r="D63" s="110"/>
      <c r="E63" s="110"/>
      <c r="F63" s="110"/>
      <c r="G63" s="110"/>
      <c r="H63" s="110"/>
      <c r="I63" s="110"/>
      <c r="J63" s="110"/>
      <c r="N63" s="61"/>
      <c r="O63" s="124"/>
      <c r="P63" s="124"/>
      <c r="Q63" s="127"/>
      <c r="R63" s="127"/>
      <c r="S63" s="63"/>
      <c r="T63" s="73"/>
      <c r="U63" s="73"/>
      <c r="V63" s="73"/>
      <c r="W63" s="73"/>
      <c r="X63" s="73"/>
      <c r="Y63" s="83" t="s">
        <v>260</v>
      </c>
      <c r="Z63" s="73"/>
      <c r="AA63" s="73"/>
      <c r="AB63" s="73"/>
      <c r="AC63" s="73"/>
      <c r="AD63" s="63"/>
      <c r="AE63" s="63"/>
      <c r="AF63" s="63"/>
      <c r="AG63" s="43"/>
      <c r="AH63" s="43"/>
      <c r="AI63" s="43"/>
    </row>
    <row r="64" spans="1:35" ht="19.5" customHeight="1">
      <c r="A64" s="45">
        <v>64</v>
      </c>
      <c r="N64" s="19"/>
      <c r="O64" s="115" t="s">
        <v>8</v>
      </c>
      <c r="P64" s="115"/>
      <c r="S64" s="63"/>
      <c r="T64" s="73"/>
      <c r="U64" s="73"/>
      <c r="V64" s="73"/>
      <c r="W64" s="73"/>
      <c r="X64" s="73"/>
      <c r="Y64" s="83" t="s">
        <v>261</v>
      </c>
      <c r="Z64" s="73"/>
      <c r="AA64" s="73"/>
      <c r="AB64" s="73"/>
      <c r="AC64" s="73"/>
      <c r="AD64" s="63"/>
      <c r="AE64" s="63"/>
      <c r="AF64" s="63"/>
      <c r="AG64" s="43"/>
      <c r="AH64" s="43"/>
      <c r="AI64" s="43"/>
    </row>
    <row r="65" spans="1:35" ht="24.75" customHeight="1">
      <c r="A65" s="45">
        <v>65</v>
      </c>
      <c r="B65" s="7" t="s">
        <v>36</v>
      </c>
      <c r="C65" s="102" t="s">
        <v>37</v>
      </c>
      <c r="D65" s="102"/>
      <c r="E65" s="102"/>
      <c r="F65" s="102"/>
      <c r="G65" s="102"/>
      <c r="H65" s="102"/>
      <c r="I65" s="102"/>
      <c r="J65" s="102"/>
      <c r="S65" s="63"/>
      <c r="T65" s="73"/>
      <c r="U65" s="73"/>
      <c r="V65" s="73"/>
      <c r="W65" s="73"/>
      <c r="X65" s="73"/>
      <c r="Y65" s="83" t="s">
        <v>262</v>
      </c>
      <c r="Z65" s="73"/>
      <c r="AA65" s="73"/>
      <c r="AB65" s="73"/>
      <c r="AC65" s="73"/>
      <c r="AD65" s="63"/>
      <c r="AE65" s="63"/>
      <c r="AF65" s="63"/>
      <c r="AG65" s="43"/>
      <c r="AH65" s="43"/>
      <c r="AI65" s="43"/>
    </row>
    <row r="66" spans="1:35" ht="19.5" customHeight="1">
      <c r="A66" s="45">
        <v>66</v>
      </c>
      <c r="B66" s="4">
        <v>1</v>
      </c>
      <c r="C66" s="105" t="s">
        <v>38</v>
      </c>
      <c r="D66" s="105"/>
      <c r="E66" s="105"/>
      <c r="F66" s="105"/>
      <c r="G66" s="105"/>
      <c r="H66" s="105"/>
      <c r="I66" s="8"/>
      <c r="J66" s="8"/>
      <c r="K66" s="8"/>
      <c r="L66" s="8"/>
      <c r="M66" s="8"/>
      <c r="N66" s="8"/>
      <c r="O66" s="8"/>
      <c r="P66" s="8"/>
      <c r="Q66" s="8"/>
      <c r="R66" s="8"/>
      <c r="S66" s="63"/>
      <c r="T66" s="73"/>
      <c r="U66" s="73"/>
      <c r="V66" s="73"/>
      <c r="W66" s="73"/>
      <c r="X66" s="73"/>
      <c r="Y66" s="83" t="s">
        <v>263</v>
      </c>
      <c r="Z66" s="73"/>
      <c r="AA66" s="73"/>
      <c r="AB66" s="73"/>
      <c r="AC66" s="73"/>
      <c r="AD66" s="63"/>
      <c r="AE66" s="63"/>
      <c r="AF66" s="63"/>
      <c r="AG66" s="43"/>
      <c r="AH66" s="43"/>
      <c r="AI66" s="43"/>
    </row>
    <row r="67" spans="1:44" s="15" customFormat="1" ht="15" customHeight="1">
      <c r="A67" s="45">
        <v>67</v>
      </c>
      <c r="B67" s="2"/>
      <c r="C67" s="129" t="s">
        <v>451</v>
      </c>
      <c r="D67" s="129"/>
      <c r="E67" s="129"/>
      <c r="F67" s="129"/>
      <c r="G67" s="129"/>
      <c r="H67" s="129"/>
      <c r="I67" s="129"/>
      <c r="J67" s="129"/>
      <c r="K67" s="129"/>
      <c r="L67" s="129"/>
      <c r="M67" s="129"/>
      <c r="N67" s="129"/>
      <c r="S67" s="66"/>
      <c r="T67" s="82"/>
      <c r="U67" s="82"/>
      <c r="V67" s="82"/>
      <c r="W67" s="82"/>
      <c r="X67" s="82"/>
      <c r="Y67" s="83" t="s">
        <v>264</v>
      </c>
      <c r="Z67" s="82"/>
      <c r="AA67" s="82"/>
      <c r="AB67" s="82"/>
      <c r="AC67" s="82"/>
      <c r="AD67" s="66"/>
      <c r="AE67" s="66"/>
      <c r="AF67" s="66"/>
      <c r="AG67" s="58"/>
      <c r="AH67" s="58"/>
      <c r="AI67" s="58"/>
      <c r="AJ67" s="34"/>
      <c r="AK67" s="34"/>
      <c r="AL67" s="34"/>
      <c r="AM67" s="34"/>
      <c r="AN67" s="34"/>
      <c r="AO67" s="34"/>
      <c r="AP67" s="34"/>
      <c r="AQ67" s="34"/>
      <c r="AR67" s="34"/>
    </row>
    <row r="68" spans="1:35" ht="15" customHeight="1">
      <c r="A68" s="45">
        <v>68</v>
      </c>
      <c r="C68" s="129" t="s">
        <v>219</v>
      </c>
      <c r="D68" s="129"/>
      <c r="E68" s="129"/>
      <c r="F68" s="129"/>
      <c r="G68" s="129"/>
      <c r="H68" s="129"/>
      <c r="Q68" s="127"/>
      <c r="R68" s="127"/>
      <c r="S68" s="63"/>
      <c r="T68" s="73"/>
      <c r="U68" s="73"/>
      <c r="V68" s="73"/>
      <c r="W68" s="73"/>
      <c r="X68" s="73"/>
      <c r="Y68" s="83" t="s">
        <v>265</v>
      </c>
      <c r="Z68" s="73"/>
      <c r="AA68" s="73"/>
      <c r="AB68" s="73"/>
      <c r="AC68" s="73"/>
      <c r="AD68" s="63"/>
      <c r="AE68" s="63"/>
      <c r="AF68" s="63"/>
      <c r="AG68" s="43"/>
      <c r="AH68" s="43"/>
      <c r="AI68" s="43"/>
    </row>
    <row r="69" spans="1:44" s="15" customFormat="1" ht="17.25" customHeight="1">
      <c r="A69" s="45">
        <v>69</v>
      </c>
      <c r="B69" s="2"/>
      <c r="C69" s="129" t="s">
        <v>40</v>
      </c>
      <c r="D69" s="129"/>
      <c r="E69" s="129"/>
      <c r="F69" s="129"/>
      <c r="G69" s="129"/>
      <c r="H69" s="129"/>
      <c r="I69" s="129"/>
      <c r="J69" s="129"/>
      <c r="K69" s="129"/>
      <c r="L69" s="129"/>
      <c r="M69" s="129"/>
      <c r="N69" s="129"/>
      <c r="O69" s="129"/>
      <c r="P69" s="129"/>
      <c r="Q69" s="129"/>
      <c r="R69" s="129"/>
      <c r="S69" s="66"/>
      <c r="T69" s="82"/>
      <c r="U69" s="82"/>
      <c r="V69" s="82"/>
      <c r="W69" s="82"/>
      <c r="X69" s="82"/>
      <c r="Y69" s="83" t="s">
        <v>266</v>
      </c>
      <c r="Z69" s="82"/>
      <c r="AA69" s="82"/>
      <c r="AB69" s="82"/>
      <c r="AC69" s="82"/>
      <c r="AD69" s="66"/>
      <c r="AE69" s="66"/>
      <c r="AF69" s="66"/>
      <c r="AG69" s="58"/>
      <c r="AH69" s="58"/>
      <c r="AI69" s="58"/>
      <c r="AJ69" s="34"/>
      <c r="AK69" s="34"/>
      <c r="AL69" s="34"/>
      <c r="AM69" s="34"/>
      <c r="AN69" s="34"/>
      <c r="AO69" s="34"/>
      <c r="AP69" s="34"/>
      <c r="AQ69" s="34"/>
      <c r="AR69" s="34"/>
    </row>
    <row r="70" spans="1:35" ht="15" customHeight="1">
      <c r="A70" s="45">
        <v>70</v>
      </c>
      <c r="C70" s="110" t="s">
        <v>39</v>
      </c>
      <c r="D70" s="110"/>
      <c r="E70" s="110"/>
      <c r="F70" s="110"/>
      <c r="G70" s="110"/>
      <c r="H70" s="110"/>
      <c r="I70" s="110"/>
      <c r="J70" s="110"/>
      <c r="K70" s="110"/>
      <c r="L70" s="110"/>
      <c r="M70" s="110"/>
      <c r="N70" s="110"/>
      <c r="O70" s="110"/>
      <c r="P70" s="110"/>
      <c r="Q70" s="127"/>
      <c r="R70" s="127"/>
      <c r="S70" s="63"/>
      <c r="T70" s="73"/>
      <c r="U70" s="73"/>
      <c r="V70" s="73"/>
      <c r="W70" s="73"/>
      <c r="X70" s="73"/>
      <c r="Y70" s="83" t="s">
        <v>267</v>
      </c>
      <c r="Z70" s="73"/>
      <c r="AA70" s="73"/>
      <c r="AB70" s="73"/>
      <c r="AC70" s="73"/>
      <c r="AD70" s="63"/>
      <c r="AE70" s="63"/>
      <c r="AF70" s="63"/>
      <c r="AG70" s="43"/>
      <c r="AH70" s="43"/>
      <c r="AI70" s="43"/>
    </row>
    <row r="71" spans="1:35" ht="15" customHeight="1">
      <c r="A71" s="45">
        <v>71</v>
      </c>
      <c r="C71" s="135" t="s">
        <v>41</v>
      </c>
      <c r="D71" s="135"/>
      <c r="E71" s="135"/>
      <c r="F71" s="135"/>
      <c r="G71" s="135"/>
      <c r="H71" s="135"/>
      <c r="I71" s="135"/>
      <c r="J71" s="135"/>
      <c r="K71" s="135"/>
      <c r="L71" s="135"/>
      <c r="M71" s="135"/>
      <c r="N71" s="135"/>
      <c r="O71" s="135"/>
      <c r="P71" s="135"/>
      <c r="S71" s="63"/>
      <c r="T71" s="73"/>
      <c r="U71" s="73"/>
      <c r="V71" s="73"/>
      <c r="W71" s="73"/>
      <c r="X71" s="73"/>
      <c r="Y71" s="83" t="s">
        <v>268</v>
      </c>
      <c r="Z71" s="73"/>
      <c r="AA71" s="73"/>
      <c r="AB71" s="73"/>
      <c r="AC71" s="73"/>
      <c r="AD71" s="63"/>
      <c r="AE71" s="63"/>
      <c r="AF71" s="63"/>
      <c r="AG71" s="43"/>
      <c r="AH71" s="43"/>
      <c r="AI71" s="43"/>
    </row>
    <row r="72" spans="1:35" ht="24.75" customHeight="1">
      <c r="A72" s="45">
        <v>72</v>
      </c>
      <c r="B72" s="4">
        <v>2</v>
      </c>
      <c r="C72" s="105" t="s">
        <v>32</v>
      </c>
      <c r="D72" s="105"/>
      <c r="E72" s="105"/>
      <c r="F72" s="105"/>
      <c r="G72" s="105"/>
      <c r="H72" s="105"/>
      <c r="I72" s="8"/>
      <c r="J72" s="8"/>
      <c r="K72" s="8"/>
      <c r="L72" s="8"/>
      <c r="M72" s="8"/>
      <c r="N72" s="8"/>
      <c r="O72" s="8"/>
      <c r="P72" s="8"/>
      <c r="Q72" s="8"/>
      <c r="R72" s="8"/>
      <c r="S72" s="63"/>
      <c r="T72" s="73"/>
      <c r="U72" s="73"/>
      <c r="V72" s="73"/>
      <c r="W72" s="73"/>
      <c r="X72" s="73"/>
      <c r="Y72" s="83" t="s">
        <v>269</v>
      </c>
      <c r="Z72" s="73"/>
      <c r="AA72" s="73"/>
      <c r="AB72" s="73"/>
      <c r="AC72" s="73"/>
      <c r="AD72" s="63"/>
      <c r="AE72" s="63"/>
      <c r="AF72" s="63"/>
      <c r="AG72" s="43"/>
      <c r="AH72" s="43"/>
      <c r="AI72" s="43"/>
    </row>
    <row r="73" spans="1:35" ht="15" customHeight="1">
      <c r="A73" s="45">
        <v>73</v>
      </c>
      <c r="C73" s="129" t="s">
        <v>42</v>
      </c>
      <c r="D73" s="129"/>
      <c r="E73" s="129"/>
      <c r="F73" s="129"/>
      <c r="G73" s="129"/>
      <c r="H73" s="129"/>
      <c r="Q73" s="127"/>
      <c r="R73" s="127"/>
      <c r="S73" s="63"/>
      <c r="T73" s="73"/>
      <c r="U73" s="73"/>
      <c r="V73" s="73"/>
      <c r="W73" s="73"/>
      <c r="X73" s="73"/>
      <c r="Y73" s="83" t="s">
        <v>270</v>
      </c>
      <c r="Z73" s="73"/>
      <c r="AA73" s="73"/>
      <c r="AB73" s="73"/>
      <c r="AC73" s="73"/>
      <c r="AD73" s="63"/>
      <c r="AE73" s="63"/>
      <c r="AF73" s="63"/>
      <c r="AG73" s="43"/>
      <c r="AH73" s="43"/>
      <c r="AI73" s="43"/>
    </row>
    <row r="74" spans="1:35" ht="15" customHeight="1">
      <c r="A74" s="45">
        <v>74</v>
      </c>
      <c r="C74" s="129" t="s">
        <v>43</v>
      </c>
      <c r="D74" s="129"/>
      <c r="E74" s="129"/>
      <c r="F74" s="129"/>
      <c r="G74" s="129"/>
      <c r="H74" s="129"/>
      <c r="Q74" s="127"/>
      <c r="R74" s="127"/>
      <c r="S74" s="63"/>
      <c r="T74" s="73"/>
      <c r="U74" s="73"/>
      <c r="V74" s="73"/>
      <c r="W74" s="73"/>
      <c r="X74" s="73"/>
      <c r="Y74" s="83" t="s">
        <v>271</v>
      </c>
      <c r="Z74" s="73"/>
      <c r="AA74" s="73"/>
      <c r="AB74" s="73"/>
      <c r="AC74" s="73"/>
      <c r="AD74" s="63"/>
      <c r="AE74" s="63"/>
      <c r="AF74" s="63"/>
      <c r="AG74" s="43"/>
      <c r="AH74" s="43"/>
      <c r="AI74" s="43"/>
    </row>
    <row r="75" spans="1:35" ht="15" customHeight="1">
      <c r="A75" s="45">
        <v>75</v>
      </c>
      <c r="C75" s="2" t="s">
        <v>44</v>
      </c>
      <c r="D75" s="2"/>
      <c r="E75" s="2"/>
      <c r="F75" s="2"/>
      <c r="G75" s="2"/>
      <c r="H75" s="2"/>
      <c r="I75" s="6"/>
      <c r="J75" s="6"/>
      <c r="Q75" s="127"/>
      <c r="R75" s="127"/>
      <c r="S75" s="63"/>
      <c r="T75" s="73"/>
      <c r="U75" s="73"/>
      <c r="V75" s="73"/>
      <c r="W75" s="73"/>
      <c r="X75" s="73"/>
      <c r="Y75" s="83" t="s">
        <v>272</v>
      </c>
      <c r="Z75" s="73"/>
      <c r="AA75" s="73"/>
      <c r="AB75" s="73"/>
      <c r="AC75" s="73"/>
      <c r="AD75" s="63"/>
      <c r="AE75" s="63"/>
      <c r="AF75" s="63"/>
      <c r="AG75" s="43"/>
      <c r="AH75" s="43"/>
      <c r="AI75" s="43"/>
    </row>
    <row r="76" spans="1:35" ht="15" customHeight="1">
      <c r="A76" s="45">
        <v>76</v>
      </c>
      <c r="C76" s="129" t="s">
        <v>45</v>
      </c>
      <c r="D76" s="129"/>
      <c r="E76" s="129"/>
      <c r="F76" s="129"/>
      <c r="G76" s="129"/>
      <c r="H76" s="129"/>
      <c r="Q76" s="127"/>
      <c r="R76" s="127"/>
      <c r="S76" s="63"/>
      <c r="T76" s="73"/>
      <c r="U76" s="73"/>
      <c r="V76" s="73"/>
      <c r="W76" s="73"/>
      <c r="X76" s="73"/>
      <c r="Y76" s="83" t="s">
        <v>273</v>
      </c>
      <c r="Z76" s="73"/>
      <c r="AA76" s="73"/>
      <c r="AB76" s="73"/>
      <c r="AC76" s="73"/>
      <c r="AD76" s="63"/>
      <c r="AE76" s="63"/>
      <c r="AF76" s="63"/>
      <c r="AG76" s="43"/>
      <c r="AH76" s="43"/>
      <c r="AI76" s="43"/>
    </row>
    <row r="77" spans="1:35" ht="15" customHeight="1">
      <c r="A77" s="45">
        <v>77</v>
      </c>
      <c r="C77" s="2" t="s">
        <v>46</v>
      </c>
      <c r="D77" s="2"/>
      <c r="E77" s="2"/>
      <c r="F77" s="2"/>
      <c r="G77" s="2"/>
      <c r="H77" s="2"/>
      <c r="I77" s="6"/>
      <c r="J77" s="6"/>
      <c r="Q77" s="127"/>
      <c r="R77" s="127"/>
      <c r="S77" s="63"/>
      <c r="T77" s="73"/>
      <c r="U77" s="73"/>
      <c r="V77" s="73"/>
      <c r="W77" s="73"/>
      <c r="X77" s="73"/>
      <c r="Y77" s="83" t="s">
        <v>274</v>
      </c>
      <c r="Z77" s="73"/>
      <c r="AA77" s="73"/>
      <c r="AB77" s="73"/>
      <c r="AC77" s="73"/>
      <c r="AD77" s="63"/>
      <c r="AE77" s="63"/>
      <c r="AF77" s="63"/>
      <c r="AG77" s="43"/>
      <c r="AH77" s="43"/>
      <c r="AI77" s="43"/>
    </row>
    <row r="78" spans="1:35" ht="15" customHeight="1">
      <c r="A78" s="45">
        <v>78</v>
      </c>
      <c r="C78" s="129" t="s">
        <v>47</v>
      </c>
      <c r="D78" s="129"/>
      <c r="E78" s="129"/>
      <c r="F78" s="129"/>
      <c r="G78" s="129"/>
      <c r="H78" s="129"/>
      <c r="I78" s="129"/>
      <c r="J78" s="129"/>
      <c r="K78" s="129"/>
      <c r="L78" s="129"/>
      <c r="M78" s="129"/>
      <c r="N78" s="129"/>
      <c r="O78" s="129"/>
      <c r="P78" s="129"/>
      <c r="Q78" s="127"/>
      <c r="R78" s="127"/>
      <c r="S78" s="63"/>
      <c r="T78" s="73"/>
      <c r="U78" s="73"/>
      <c r="V78" s="73"/>
      <c r="W78" s="73"/>
      <c r="X78" s="73"/>
      <c r="Y78" s="83" t="s">
        <v>275</v>
      </c>
      <c r="Z78" s="73"/>
      <c r="AA78" s="73"/>
      <c r="AB78" s="73"/>
      <c r="AC78" s="73"/>
      <c r="AD78" s="63"/>
      <c r="AE78" s="63"/>
      <c r="AF78" s="63"/>
      <c r="AG78" s="43"/>
      <c r="AH78" s="43"/>
      <c r="AI78" s="43"/>
    </row>
    <row r="79" spans="1:35" ht="15" customHeight="1">
      <c r="A79" s="45">
        <v>79</v>
      </c>
      <c r="C79" s="129" t="s">
        <v>48</v>
      </c>
      <c r="D79" s="129"/>
      <c r="E79" s="129"/>
      <c r="F79" s="129"/>
      <c r="G79" s="129"/>
      <c r="H79" s="129"/>
      <c r="Q79" s="127"/>
      <c r="R79" s="127"/>
      <c r="S79" s="63"/>
      <c r="T79" s="73"/>
      <c r="U79" s="73"/>
      <c r="V79" s="73"/>
      <c r="W79" s="73"/>
      <c r="X79" s="73"/>
      <c r="Y79" s="83"/>
      <c r="Z79" s="73"/>
      <c r="AA79" s="73"/>
      <c r="AB79" s="73"/>
      <c r="AC79" s="73"/>
      <c r="AD79" s="63"/>
      <c r="AE79" s="63"/>
      <c r="AF79" s="63"/>
      <c r="AG79" s="43"/>
      <c r="AH79" s="43"/>
      <c r="AI79" s="43"/>
    </row>
    <row r="80" spans="1:35" ht="24.75" customHeight="1">
      <c r="A80" s="45">
        <v>80</v>
      </c>
      <c r="B80" s="4">
        <v>3</v>
      </c>
      <c r="C80" s="105" t="s">
        <v>49</v>
      </c>
      <c r="D80" s="105"/>
      <c r="E80" s="105"/>
      <c r="F80" s="105"/>
      <c r="G80" s="8"/>
      <c r="H80" s="8"/>
      <c r="I80" s="8"/>
      <c r="J80" s="8"/>
      <c r="K80" s="8"/>
      <c r="L80" s="8"/>
      <c r="M80" s="8"/>
      <c r="N80" s="8"/>
      <c r="O80" s="8"/>
      <c r="P80" s="8"/>
      <c r="Q80" s="8"/>
      <c r="R80" s="8"/>
      <c r="S80" s="63"/>
      <c r="T80" s="73"/>
      <c r="U80" s="73"/>
      <c r="V80" s="73"/>
      <c r="W80" s="73"/>
      <c r="X80" s="73"/>
      <c r="Y80" s="83" t="s">
        <v>276</v>
      </c>
      <c r="Z80" s="73"/>
      <c r="AA80" s="73"/>
      <c r="AB80" s="73"/>
      <c r="AC80" s="73"/>
      <c r="AD80" s="63"/>
      <c r="AE80" s="63"/>
      <c r="AF80" s="63"/>
      <c r="AG80" s="43"/>
      <c r="AH80" s="43"/>
      <c r="AI80" s="43"/>
    </row>
    <row r="81" spans="1:35" ht="15" customHeight="1">
      <c r="A81" s="45">
        <v>81</v>
      </c>
      <c r="C81" s="129" t="s">
        <v>50</v>
      </c>
      <c r="D81" s="129"/>
      <c r="E81" s="129"/>
      <c r="F81" s="129"/>
      <c r="G81" s="129"/>
      <c r="H81" s="129"/>
      <c r="I81" s="129"/>
      <c r="J81" s="129"/>
      <c r="K81" s="129"/>
      <c r="L81" s="129"/>
      <c r="M81" s="129"/>
      <c r="N81" s="129"/>
      <c r="O81" s="129"/>
      <c r="P81" s="129"/>
      <c r="Q81" s="127"/>
      <c r="R81" s="127"/>
      <c r="S81" s="63"/>
      <c r="T81" s="73"/>
      <c r="U81" s="73"/>
      <c r="V81" s="73"/>
      <c r="W81" s="73"/>
      <c r="X81" s="73"/>
      <c r="Y81" s="83" t="s">
        <v>277</v>
      </c>
      <c r="Z81" s="73"/>
      <c r="AA81" s="73"/>
      <c r="AB81" s="73"/>
      <c r="AC81" s="73"/>
      <c r="AD81" s="63"/>
      <c r="AE81" s="63"/>
      <c r="AF81" s="63"/>
      <c r="AG81" s="43"/>
      <c r="AH81" s="43"/>
      <c r="AI81" s="43"/>
    </row>
    <row r="82" spans="1:44" s="15" customFormat="1" ht="17.25" customHeight="1">
      <c r="A82" s="45">
        <v>82</v>
      </c>
      <c r="B82" s="2"/>
      <c r="C82" s="129" t="s">
        <v>51</v>
      </c>
      <c r="D82" s="129"/>
      <c r="E82" s="129"/>
      <c r="F82" s="129"/>
      <c r="G82" s="129"/>
      <c r="H82" s="129"/>
      <c r="I82" s="129"/>
      <c r="J82" s="129"/>
      <c r="K82" s="129"/>
      <c r="L82" s="129"/>
      <c r="M82" s="129"/>
      <c r="N82" s="129"/>
      <c r="O82" s="129"/>
      <c r="P82" s="129"/>
      <c r="Q82" s="129"/>
      <c r="R82" s="129"/>
      <c r="S82" s="66"/>
      <c r="T82" s="82"/>
      <c r="U82" s="82"/>
      <c r="V82" s="82"/>
      <c r="W82" s="82"/>
      <c r="X82" s="82"/>
      <c r="Y82" s="83" t="s">
        <v>278</v>
      </c>
      <c r="Z82" s="82"/>
      <c r="AA82" s="82"/>
      <c r="AB82" s="82"/>
      <c r="AC82" s="82"/>
      <c r="AD82" s="66"/>
      <c r="AE82" s="66"/>
      <c r="AF82" s="66"/>
      <c r="AG82" s="58"/>
      <c r="AH82" s="58"/>
      <c r="AI82" s="58"/>
      <c r="AJ82" s="34"/>
      <c r="AK82" s="34"/>
      <c r="AL82" s="34"/>
      <c r="AM82" s="34"/>
      <c r="AN82" s="34"/>
      <c r="AO82" s="34"/>
      <c r="AP82" s="34"/>
      <c r="AQ82" s="34"/>
      <c r="AR82" s="34"/>
    </row>
    <row r="83" spans="1:35" ht="17.25" customHeight="1">
      <c r="A83" s="45">
        <v>83</v>
      </c>
      <c r="C83" s="129" t="s">
        <v>52</v>
      </c>
      <c r="D83" s="129"/>
      <c r="E83" s="129"/>
      <c r="F83" s="129"/>
      <c r="G83" s="129"/>
      <c r="H83" s="129"/>
      <c r="I83" s="129"/>
      <c r="J83" s="129"/>
      <c r="K83" s="129"/>
      <c r="L83" s="129"/>
      <c r="M83" s="129"/>
      <c r="N83" s="129"/>
      <c r="O83" s="129"/>
      <c r="P83" s="129"/>
      <c r="Q83" s="127"/>
      <c r="R83" s="127"/>
      <c r="S83" s="63"/>
      <c r="T83" s="73"/>
      <c r="U83" s="73"/>
      <c r="V83" s="73"/>
      <c r="W83" s="73"/>
      <c r="X83" s="73"/>
      <c r="Y83" s="83" t="s">
        <v>279</v>
      </c>
      <c r="Z83" s="73"/>
      <c r="AA83" s="73"/>
      <c r="AB83" s="73"/>
      <c r="AC83" s="73"/>
      <c r="AD83" s="63"/>
      <c r="AE83" s="63"/>
      <c r="AF83" s="63"/>
      <c r="AG83" s="43"/>
      <c r="AH83" s="43"/>
      <c r="AI83" s="43"/>
    </row>
    <row r="84" spans="1:44" s="10" customFormat="1" ht="12.75">
      <c r="A84" s="45">
        <v>84</v>
      </c>
      <c r="B84" s="11"/>
      <c r="C84" s="138"/>
      <c r="D84" s="138"/>
      <c r="E84" s="138"/>
      <c r="F84" s="138"/>
      <c r="G84" s="138"/>
      <c r="H84" s="138"/>
      <c r="I84" s="138"/>
      <c r="J84" s="138"/>
      <c r="K84" s="138"/>
      <c r="L84" s="138"/>
      <c r="M84" s="138"/>
      <c r="N84" s="138"/>
      <c r="O84" s="138"/>
      <c r="P84" s="138"/>
      <c r="Q84" s="143"/>
      <c r="R84" s="143"/>
      <c r="S84" s="65"/>
      <c r="T84" s="78"/>
      <c r="U84" s="78"/>
      <c r="V84" s="78"/>
      <c r="W84" s="78"/>
      <c r="X84" s="78"/>
      <c r="Y84" s="83" t="s">
        <v>280</v>
      </c>
      <c r="Z84" s="78"/>
      <c r="AA84" s="78"/>
      <c r="AB84" s="78"/>
      <c r="AC84" s="78"/>
      <c r="AD84" s="65"/>
      <c r="AE84" s="65"/>
      <c r="AF84" s="65"/>
      <c r="AG84" s="57"/>
      <c r="AH84" s="57"/>
      <c r="AI84" s="57"/>
      <c r="AJ84" s="33"/>
      <c r="AK84" s="33"/>
      <c r="AL84" s="33"/>
      <c r="AM84" s="33"/>
      <c r="AN84" s="33"/>
      <c r="AO84" s="33"/>
      <c r="AP84" s="33"/>
      <c r="AQ84" s="33"/>
      <c r="AR84" s="33"/>
    </row>
    <row r="85" spans="1:35" ht="24.75" customHeight="1">
      <c r="A85" s="45">
        <v>85</v>
      </c>
      <c r="B85" s="4">
        <v>4</v>
      </c>
      <c r="C85" s="105" t="s">
        <v>56</v>
      </c>
      <c r="D85" s="105"/>
      <c r="E85" s="105"/>
      <c r="F85" s="8"/>
      <c r="G85" s="8"/>
      <c r="H85" s="8"/>
      <c r="I85" s="8"/>
      <c r="J85" s="8"/>
      <c r="K85" s="8"/>
      <c r="L85" s="8"/>
      <c r="M85" s="8"/>
      <c r="N85" s="8"/>
      <c r="O85" s="8"/>
      <c r="P85" s="8"/>
      <c r="Q85" s="139" t="s">
        <v>152</v>
      </c>
      <c r="R85" s="139"/>
      <c r="S85" s="63"/>
      <c r="T85" s="73"/>
      <c r="U85" s="73"/>
      <c r="V85" s="73"/>
      <c r="W85" s="73"/>
      <c r="X85" s="73"/>
      <c r="Y85" s="83" t="s">
        <v>281</v>
      </c>
      <c r="Z85" s="73"/>
      <c r="AA85" s="73"/>
      <c r="AB85" s="73"/>
      <c r="AC85" s="73"/>
      <c r="AD85" s="63"/>
      <c r="AE85" s="63"/>
      <c r="AF85" s="63"/>
      <c r="AG85" s="43"/>
      <c r="AH85" s="43"/>
      <c r="AI85" s="43"/>
    </row>
    <row r="86" spans="1:35" ht="19.5" customHeight="1">
      <c r="A86" s="45">
        <v>86</v>
      </c>
      <c r="C86" s="137"/>
      <c r="D86" s="137"/>
      <c r="E86" s="137"/>
      <c r="F86" s="136" t="s">
        <v>53</v>
      </c>
      <c r="G86" s="136"/>
      <c r="H86" s="136"/>
      <c r="I86" s="121"/>
      <c r="J86" s="121"/>
      <c r="K86" s="121"/>
      <c r="L86" s="109" t="s">
        <v>54</v>
      </c>
      <c r="M86" s="109"/>
      <c r="N86" s="121"/>
      <c r="O86" s="121"/>
      <c r="P86" s="122"/>
      <c r="Q86" s="140">
        <f>N86+N88+N90+N92</f>
        <v>0</v>
      </c>
      <c r="R86" s="141"/>
      <c r="S86" s="63"/>
      <c r="T86" s="73"/>
      <c r="U86" s="73"/>
      <c r="V86" s="73"/>
      <c r="W86" s="73"/>
      <c r="X86" s="73"/>
      <c r="Y86" s="83" t="s">
        <v>282</v>
      </c>
      <c r="Z86" s="73"/>
      <c r="AA86" s="73"/>
      <c r="AB86" s="73"/>
      <c r="AC86" s="73"/>
      <c r="AD86" s="63"/>
      <c r="AE86" s="63"/>
      <c r="AF86" s="63"/>
      <c r="AG86" s="43"/>
      <c r="AH86" s="43"/>
      <c r="AI86" s="43"/>
    </row>
    <row r="87" spans="1:44" s="10" customFormat="1" ht="12.75">
      <c r="A87" s="45">
        <v>87</v>
      </c>
      <c r="B87" s="11"/>
      <c r="C87" s="12"/>
      <c r="F87" s="19"/>
      <c r="G87" s="19"/>
      <c r="H87" s="19"/>
      <c r="I87" s="143" t="s">
        <v>55</v>
      </c>
      <c r="J87" s="143"/>
      <c r="K87" s="143"/>
      <c r="L87" s="19"/>
      <c r="M87" s="19"/>
      <c r="N87" s="115" t="s">
        <v>55</v>
      </c>
      <c r="O87" s="115"/>
      <c r="P87" s="116"/>
      <c r="Q87" s="142"/>
      <c r="R87" s="141"/>
      <c r="S87" s="65"/>
      <c r="T87" s="78"/>
      <c r="U87" s="78"/>
      <c r="V87" s="78"/>
      <c r="W87" s="78"/>
      <c r="X87" s="78"/>
      <c r="Y87" s="83" t="s">
        <v>283</v>
      </c>
      <c r="Z87" s="78"/>
      <c r="AA87" s="78"/>
      <c r="AB87" s="78"/>
      <c r="AC87" s="78"/>
      <c r="AD87" s="65"/>
      <c r="AE87" s="65"/>
      <c r="AF87" s="65"/>
      <c r="AG87" s="57"/>
      <c r="AH87" s="57"/>
      <c r="AI87" s="57"/>
      <c r="AJ87" s="33"/>
      <c r="AK87" s="33"/>
      <c r="AL87" s="33"/>
      <c r="AM87" s="33"/>
      <c r="AN87" s="33"/>
      <c r="AO87" s="33"/>
      <c r="AP87" s="33"/>
      <c r="AQ87" s="33"/>
      <c r="AR87" s="33"/>
    </row>
    <row r="88" spans="1:35" ht="19.5" customHeight="1">
      <c r="A88" s="45">
        <v>88</v>
      </c>
      <c r="C88" s="137"/>
      <c r="D88" s="137"/>
      <c r="E88" s="137"/>
      <c r="F88" s="136" t="s">
        <v>53</v>
      </c>
      <c r="G88" s="136"/>
      <c r="H88" s="136"/>
      <c r="I88" s="121">
        <v>0</v>
      </c>
      <c r="J88" s="121"/>
      <c r="K88" s="121"/>
      <c r="L88" s="109" t="s">
        <v>54</v>
      </c>
      <c r="M88" s="109"/>
      <c r="N88" s="121">
        <v>0</v>
      </c>
      <c r="O88" s="121"/>
      <c r="P88" s="122"/>
      <c r="Q88" s="142"/>
      <c r="R88" s="141"/>
      <c r="S88" s="63"/>
      <c r="T88" s="73"/>
      <c r="U88" s="73"/>
      <c r="V88" s="73"/>
      <c r="W88" s="73"/>
      <c r="X88" s="73"/>
      <c r="Y88" s="83" t="s">
        <v>284</v>
      </c>
      <c r="Z88" s="73"/>
      <c r="AA88" s="73"/>
      <c r="AB88" s="73"/>
      <c r="AC88" s="73"/>
      <c r="AD88" s="63"/>
      <c r="AE88" s="63"/>
      <c r="AF88" s="63"/>
      <c r="AG88" s="43"/>
      <c r="AH88" s="43"/>
      <c r="AI88" s="43"/>
    </row>
    <row r="89" spans="1:44" s="10" customFormat="1" ht="12.75">
      <c r="A89" s="45">
        <v>89</v>
      </c>
      <c r="B89" s="11"/>
      <c r="C89" s="12"/>
      <c r="F89" s="19"/>
      <c r="G89" s="19"/>
      <c r="H89" s="19"/>
      <c r="I89" s="143" t="s">
        <v>55</v>
      </c>
      <c r="J89" s="143"/>
      <c r="K89" s="143"/>
      <c r="L89" s="19"/>
      <c r="M89" s="19"/>
      <c r="N89" s="115" t="s">
        <v>55</v>
      </c>
      <c r="O89" s="115"/>
      <c r="P89" s="116"/>
      <c r="Q89" s="142"/>
      <c r="R89" s="141"/>
      <c r="S89" s="65"/>
      <c r="T89" s="78"/>
      <c r="U89" s="78"/>
      <c r="V89" s="78"/>
      <c r="W89" s="78"/>
      <c r="X89" s="78"/>
      <c r="Y89" s="83" t="s">
        <v>285</v>
      </c>
      <c r="Z89" s="78"/>
      <c r="AA89" s="78"/>
      <c r="AB89" s="78"/>
      <c r="AC89" s="78"/>
      <c r="AD89" s="65"/>
      <c r="AE89" s="65"/>
      <c r="AF89" s="65"/>
      <c r="AG89" s="57"/>
      <c r="AH89" s="57"/>
      <c r="AI89" s="57"/>
      <c r="AJ89" s="33"/>
      <c r="AK89" s="33"/>
      <c r="AL89" s="33"/>
      <c r="AM89" s="33"/>
      <c r="AN89" s="33"/>
      <c r="AO89" s="33"/>
      <c r="AP89" s="33"/>
      <c r="AQ89" s="33"/>
      <c r="AR89" s="33"/>
    </row>
    <row r="90" spans="1:35" ht="19.5" customHeight="1">
      <c r="A90" s="45">
        <v>90</v>
      </c>
      <c r="C90" s="137"/>
      <c r="D90" s="137"/>
      <c r="E90" s="137"/>
      <c r="F90" s="136" t="s">
        <v>53</v>
      </c>
      <c r="G90" s="136"/>
      <c r="H90" s="136"/>
      <c r="I90" s="121">
        <v>0</v>
      </c>
      <c r="J90" s="121"/>
      <c r="K90" s="121"/>
      <c r="L90" s="109" t="s">
        <v>54</v>
      </c>
      <c r="M90" s="109"/>
      <c r="N90" s="121">
        <v>0</v>
      </c>
      <c r="O90" s="121"/>
      <c r="P90" s="122"/>
      <c r="Q90" s="142"/>
      <c r="R90" s="141"/>
      <c r="S90" s="63"/>
      <c r="T90" s="73"/>
      <c r="U90" s="73"/>
      <c r="V90" s="73"/>
      <c r="W90" s="73"/>
      <c r="X90" s="73"/>
      <c r="Y90" s="83" t="s">
        <v>286</v>
      </c>
      <c r="Z90" s="73"/>
      <c r="AA90" s="73"/>
      <c r="AB90" s="73"/>
      <c r="AC90" s="73"/>
      <c r="AD90" s="63"/>
      <c r="AE90" s="63"/>
      <c r="AF90" s="63"/>
      <c r="AG90" s="43"/>
      <c r="AH90" s="43"/>
      <c r="AI90" s="43"/>
    </row>
    <row r="91" spans="1:44" s="10" customFormat="1" ht="12.75">
      <c r="A91" s="45">
        <v>91</v>
      </c>
      <c r="B91" s="11"/>
      <c r="F91" s="19"/>
      <c r="G91" s="19"/>
      <c r="H91" s="19"/>
      <c r="I91" s="143" t="s">
        <v>55</v>
      </c>
      <c r="J91" s="143"/>
      <c r="K91" s="143"/>
      <c r="L91" s="19"/>
      <c r="M91" s="19"/>
      <c r="N91" s="115" t="s">
        <v>55</v>
      </c>
      <c r="O91" s="115"/>
      <c r="P91" s="116"/>
      <c r="Q91" s="142"/>
      <c r="R91" s="141"/>
      <c r="S91" s="65"/>
      <c r="T91" s="78"/>
      <c r="U91" s="78"/>
      <c r="V91" s="78"/>
      <c r="W91" s="78"/>
      <c r="X91" s="78"/>
      <c r="Y91" s="83" t="s">
        <v>287</v>
      </c>
      <c r="Z91" s="78"/>
      <c r="AA91" s="78"/>
      <c r="AB91" s="78"/>
      <c r="AC91" s="78"/>
      <c r="AD91" s="65"/>
      <c r="AE91" s="65"/>
      <c r="AF91" s="65"/>
      <c r="AG91" s="57"/>
      <c r="AH91" s="57"/>
      <c r="AI91" s="57"/>
      <c r="AJ91" s="33"/>
      <c r="AK91" s="33"/>
      <c r="AL91" s="33"/>
      <c r="AM91" s="33"/>
      <c r="AN91" s="33"/>
      <c r="AO91" s="33"/>
      <c r="AP91" s="33"/>
      <c r="AQ91" s="33"/>
      <c r="AR91" s="33"/>
    </row>
    <row r="92" spans="1:35" ht="19.5" customHeight="1">
      <c r="A92" s="45">
        <v>92</v>
      </c>
      <c r="C92" s="137"/>
      <c r="D92" s="137"/>
      <c r="E92" s="137"/>
      <c r="F92" s="136" t="s">
        <v>53</v>
      </c>
      <c r="G92" s="136"/>
      <c r="H92" s="136"/>
      <c r="I92" s="121">
        <v>0</v>
      </c>
      <c r="J92" s="121"/>
      <c r="K92" s="121"/>
      <c r="L92" s="109" t="s">
        <v>54</v>
      </c>
      <c r="M92" s="109"/>
      <c r="N92" s="121">
        <v>0</v>
      </c>
      <c r="O92" s="121"/>
      <c r="P92" s="122"/>
      <c r="Q92" s="142"/>
      <c r="R92" s="141"/>
      <c r="S92" s="63"/>
      <c r="T92" s="73"/>
      <c r="U92" s="73"/>
      <c r="V92" s="73"/>
      <c r="W92" s="73"/>
      <c r="X92" s="73"/>
      <c r="Y92" s="83" t="s">
        <v>288</v>
      </c>
      <c r="Z92" s="73"/>
      <c r="AA92" s="73"/>
      <c r="AB92" s="73"/>
      <c r="AC92" s="73"/>
      <c r="AD92" s="63"/>
      <c r="AE92" s="63"/>
      <c r="AF92" s="63"/>
      <c r="AG92" s="43"/>
      <c r="AH92" s="43"/>
      <c r="AI92" s="43"/>
    </row>
    <row r="93" spans="1:44" s="10" customFormat="1" ht="12.75">
      <c r="A93" s="45">
        <v>93</v>
      </c>
      <c r="B93" s="11"/>
      <c r="F93" s="14"/>
      <c r="G93" s="14"/>
      <c r="H93" s="14"/>
      <c r="I93" s="143" t="s">
        <v>55</v>
      </c>
      <c r="J93" s="143"/>
      <c r="K93" s="143"/>
      <c r="L93" s="19"/>
      <c r="M93" s="19"/>
      <c r="N93" s="115" t="s">
        <v>55</v>
      </c>
      <c r="O93" s="115"/>
      <c r="P93" s="115"/>
      <c r="R93" s="19"/>
      <c r="S93" s="65"/>
      <c r="T93" s="78"/>
      <c r="U93" s="78"/>
      <c r="V93" s="78"/>
      <c r="W93" s="78"/>
      <c r="X93" s="78"/>
      <c r="Y93" s="83" t="s">
        <v>289</v>
      </c>
      <c r="Z93" s="78"/>
      <c r="AA93" s="78"/>
      <c r="AB93" s="78"/>
      <c r="AC93" s="78"/>
      <c r="AD93" s="65"/>
      <c r="AE93" s="65"/>
      <c r="AF93" s="65"/>
      <c r="AG93" s="57"/>
      <c r="AH93" s="57"/>
      <c r="AI93" s="57"/>
      <c r="AJ93" s="33"/>
      <c r="AK93" s="33"/>
      <c r="AL93" s="33"/>
      <c r="AM93" s="33"/>
      <c r="AN93" s="33"/>
      <c r="AO93" s="33"/>
      <c r="AP93" s="33"/>
      <c r="AQ93" s="33"/>
      <c r="AR93" s="33"/>
    </row>
    <row r="94" spans="1:35" ht="19.5" customHeight="1">
      <c r="A94" s="45">
        <v>94</v>
      </c>
      <c r="B94" s="4">
        <v>5</v>
      </c>
      <c r="C94" s="105" t="s">
        <v>57</v>
      </c>
      <c r="D94" s="105"/>
      <c r="E94" s="8"/>
      <c r="F94" s="8"/>
      <c r="G94" s="8"/>
      <c r="H94" s="8"/>
      <c r="I94" s="8"/>
      <c r="J94" s="8"/>
      <c r="K94" s="8"/>
      <c r="L94" s="8"/>
      <c r="M94" s="8"/>
      <c r="N94" s="8"/>
      <c r="O94" s="8"/>
      <c r="P94" s="8"/>
      <c r="Q94" s="8"/>
      <c r="R94" s="8"/>
      <c r="S94" s="63"/>
      <c r="T94" s="73"/>
      <c r="U94" s="73"/>
      <c r="V94" s="73"/>
      <c r="W94" s="73"/>
      <c r="X94" s="73"/>
      <c r="Y94" s="83" t="s">
        <v>290</v>
      </c>
      <c r="Z94" s="73"/>
      <c r="AA94" s="73"/>
      <c r="AB94" s="73"/>
      <c r="AC94" s="73"/>
      <c r="AD94" s="63"/>
      <c r="AE94" s="63"/>
      <c r="AF94" s="63"/>
      <c r="AG94" s="43"/>
      <c r="AH94" s="43"/>
      <c r="AI94" s="43"/>
    </row>
    <row r="95" spans="1:35" ht="15" customHeight="1">
      <c r="A95" s="45">
        <v>95</v>
      </c>
      <c r="C95" s="129" t="s">
        <v>58</v>
      </c>
      <c r="D95" s="129"/>
      <c r="E95" s="129"/>
      <c r="F95" s="129"/>
      <c r="G95" s="129"/>
      <c r="H95" s="129"/>
      <c r="I95" s="129"/>
      <c r="J95" s="129"/>
      <c r="K95" s="129"/>
      <c r="L95" s="129"/>
      <c r="S95" s="63"/>
      <c r="T95" s="73"/>
      <c r="U95" s="73"/>
      <c r="V95" s="73"/>
      <c r="W95" s="73"/>
      <c r="X95" s="73"/>
      <c r="Y95" s="83" t="s">
        <v>291</v>
      </c>
      <c r="Z95" s="73"/>
      <c r="AA95" s="73"/>
      <c r="AB95" s="73"/>
      <c r="AC95" s="73"/>
      <c r="AD95" s="63"/>
      <c r="AE95" s="63"/>
      <c r="AF95" s="63"/>
      <c r="AG95" s="43"/>
      <c r="AH95" s="43"/>
      <c r="AI95" s="43"/>
    </row>
    <row r="96" spans="1:35" ht="15" customHeight="1">
      <c r="A96" s="45">
        <v>96</v>
      </c>
      <c r="C96" s="129" t="s">
        <v>59</v>
      </c>
      <c r="D96" s="129"/>
      <c r="E96" s="129"/>
      <c r="F96" s="129"/>
      <c r="G96" s="129"/>
      <c r="H96" s="129"/>
      <c r="I96" s="129"/>
      <c r="J96" s="129"/>
      <c r="K96" s="129"/>
      <c r="L96" s="129"/>
      <c r="M96" s="129"/>
      <c r="Q96" s="127"/>
      <c r="R96" s="127"/>
      <c r="S96" s="63"/>
      <c r="T96" s="73"/>
      <c r="U96" s="73"/>
      <c r="V96" s="73"/>
      <c r="W96" s="73"/>
      <c r="X96" s="73"/>
      <c r="Y96" s="83" t="s">
        <v>292</v>
      </c>
      <c r="Z96" s="73"/>
      <c r="AA96" s="73"/>
      <c r="AB96" s="73"/>
      <c r="AC96" s="73"/>
      <c r="AD96" s="63"/>
      <c r="AE96" s="63"/>
      <c r="AF96" s="63"/>
      <c r="AG96" s="43"/>
      <c r="AH96" s="43"/>
      <c r="AI96" s="43"/>
    </row>
    <row r="97" spans="1:35" ht="23.25" customHeight="1">
      <c r="A97" s="45">
        <v>97</v>
      </c>
      <c r="J97" s="16" t="s">
        <v>60</v>
      </c>
      <c r="S97" s="63"/>
      <c r="T97" s="73"/>
      <c r="U97" s="73"/>
      <c r="V97" s="73"/>
      <c r="W97" s="73"/>
      <c r="X97" s="73"/>
      <c r="Y97" s="83" t="s">
        <v>293</v>
      </c>
      <c r="Z97" s="73"/>
      <c r="AA97" s="73"/>
      <c r="AB97" s="73"/>
      <c r="AC97" s="73"/>
      <c r="AD97" s="63"/>
      <c r="AE97" s="63"/>
      <c r="AF97" s="63"/>
      <c r="AG97" s="43"/>
      <c r="AH97" s="43"/>
      <c r="AI97" s="43"/>
    </row>
    <row r="98" spans="1:35" ht="24.75" customHeight="1">
      <c r="A98" s="45">
        <v>98</v>
      </c>
      <c r="B98" s="4">
        <v>6</v>
      </c>
      <c r="C98" s="145" t="s">
        <v>61</v>
      </c>
      <c r="D98" s="145"/>
      <c r="E98" s="8"/>
      <c r="F98" s="8"/>
      <c r="G98" s="8"/>
      <c r="H98" s="8"/>
      <c r="I98" s="8"/>
      <c r="J98" s="8"/>
      <c r="K98" s="8"/>
      <c r="L98" s="8"/>
      <c r="M98" s="8"/>
      <c r="N98" s="8"/>
      <c r="O98" s="8"/>
      <c r="P98" s="8"/>
      <c r="Q98" s="8"/>
      <c r="R98" s="8"/>
      <c r="S98" s="63"/>
      <c r="T98" s="73"/>
      <c r="U98" s="73"/>
      <c r="V98" s="73"/>
      <c r="W98" s="73"/>
      <c r="X98" s="73"/>
      <c r="Y98" s="83" t="s">
        <v>294</v>
      </c>
      <c r="Z98" s="73"/>
      <c r="AA98" s="73"/>
      <c r="AB98" s="73"/>
      <c r="AC98" s="73"/>
      <c r="AD98" s="63"/>
      <c r="AE98" s="63"/>
      <c r="AF98" s="63"/>
      <c r="AG98" s="43"/>
      <c r="AH98" s="43"/>
      <c r="AI98" s="43"/>
    </row>
    <row r="99" spans="1:35" ht="15" customHeight="1">
      <c r="A99" s="45">
        <v>99</v>
      </c>
      <c r="C99" s="129" t="s">
        <v>62</v>
      </c>
      <c r="D99" s="129"/>
      <c r="E99" s="129"/>
      <c r="F99" s="129"/>
      <c r="G99" s="129"/>
      <c r="H99" s="129"/>
      <c r="I99" s="129"/>
      <c r="J99" s="129"/>
      <c r="K99" s="129"/>
      <c r="L99" s="129"/>
      <c r="M99" s="129"/>
      <c r="N99" s="129"/>
      <c r="Q99" s="139" t="s">
        <v>152</v>
      </c>
      <c r="R99" s="139"/>
      <c r="S99" s="63"/>
      <c r="T99" s="73"/>
      <c r="U99" s="73"/>
      <c r="V99" s="73"/>
      <c r="W99" s="73"/>
      <c r="X99" s="73"/>
      <c r="Y99" s="83" t="s">
        <v>295</v>
      </c>
      <c r="Z99" s="73"/>
      <c r="AA99" s="73"/>
      <c r="AB99" s="73"/>
      <c r="AC99" s="73"/>
      <c r="AD99" s="63"/>
      <c r="AE99" s="63"/>
      <c r="AF99" s="63"/>
      <c r="AG99" s="43"/>
      <c r="AH99" s="43"/>
      <c r="AI99" s="43"/>
    </row>
    <row r="100" spans="1:35" ht="19.5" customHeight="1">
      <c r="A100" s="45">
        <v>100</v>
      </c>
      <c r="C100" s="110" t="s">
        <v>63</v>
      </c>
      <c r="D100" s="110"/>
      <c r="E100" s="110"/>
      <c r="F100" s="121"/>
      <c r="G100" s="121"/>
      <c r="H100" s="121"/>
      <c r="I100" s="134" t="s">
        <v>65</v>
      </c>
      <c r="J100" s="134"/>
      <c r="K100" s="134"/>
      <c r="L100" s="134"/>
      <c r="M100" s="134"/>
      <c r="N100" s="121"/>
      <c r="O100" s="121"/>
      <c r="P100" s="121"/>
      <c r="Q100" s="140">
        <f>F100+N100+H102+N102</f>
        <v>0</v>
      </c>
      <c r="R100" s="141"/>
      <c r="S100" s="63"/>
      <c r="T100" s="73"/>
      <c r="U100" s="73"/>
      <c r="V100" s="73"/>
      <c r="W100" s="73"/>
      <c r="X100" s="73"/>
      <c r="Y100" s="83" t="s">
        <v>296</v>
      </c>
      <c r="Z100" s="73"/>
      <c r="AA100" s="73"/>
      <c r="AB100" s="73"/>
      <c r="AC100" s="73"/>
      <c r="AD100" s="63"/>
      <c r="AE100" s="63"/>
      <c r="AF100" s="63"/>
      <c r="AG100" s="43"/>
      <c r="AH100" s="43"/>
      <c r="AI100" s="43"/>
    </row>
    <row r="101" spans="1:35" ht="15" customHeight="1">
      <c r="A101" s="45">
        <v>101</v>
      </c>
      <c r="F101" s="115" t="s">
        <v>55</v>
      </c>
      <c r="G101" s="115"/>
      <c r="H101" s="115"/>
      <c r="I101" s="19"/>
      <c r="N101" s="115" t="s">
        <v>55</v>
      </c>
      <c r="O101" s="115"/>
      <c r="P101" s="115"/>
      <c r="Q101" s="142"/>
      <c r="R101" s="141"/>
      <c r="S101" s="63"/>
      <c r="T101" s="73"/>
      <c r="U101" s="73"/>
      <c r="V101" s="73"/>
      <c r="W101" s="73"/>
      <c r="X101" s="73"/>
      <c r="Y101" s="83" t="s">
        <v>297</v>
      </c>
      <c r="Z101" s="73"/>
      <c r="AA101" s="73"/>
      <c r="AB101" s="73"/>
      <c r="AC101" s="73"/>
      <c r="AD101" s="63"/>
      <c r="AE101" s="63"/>
      <c r="AF101" s="63"/>
      <c r="AG101" s="43"/>
      <c r="AH101" s="43"/>
      <c r="AI101" s="43"/>
    </row>
    <row r="102" spans="1:35" ht="19.5" customHeight="1">
      <c r="A102" s="45">
        <v>102</v>
      </c>
      <c r="C102" s="110" t="s">
        <v>64</v>
      </c>
      <c r="D102" s="110"/>
      <c r="E102" s="110"/>
      <c r="F102" s="110"/>
      <c r="G102" s="110"/>
      <c r="H102" s="121"/>
      <c r="I102" s="121"/>
      <c r="J102" s="121"/>
      <c r="K102" s="144" t="s">
        <v>66</v>
      </c>
      <c r="L102" s="144"/>
      <c r="M102" s="144"/>
      <c r="N102" s="121"/>
      <c r="O102" s="121"/>
      <c r="P102" s="121"/>
      <c r="Q102" s="142"/>
      <c r="R102" s="141"/>
      <c r="S102" s="63"/>
      <c r="T102" s="73"/>
      <c r="U102" s="73"/>
      <c r="V102" s="73"/>
      <c r="W102" s="73"/>
      <c r="X102" s="73"/>
      <c r="Y102" s="83" t="s">
        <v>298</v>
      </c>
      <c r="Z102" s="73"/>
      <c r="AA102" s="73"/>
      <c r="AB102" s="73"/>
      <c r="AC102" s="73"/>
      <c r="AD102" s="63"/>
      <c r="AE102" s="63"/>
      <c r="AF102" s="63"/>
      <c r="AG102" s="43"/>
      <c r="AH102" s="43"/>
      <c r="AI102" s="43"/>
    </row>
    <row r="103" spans="1:35" ht="15" customHeight="1">
      <c r="A103" s="45">
        <v>103</v>
      </c>
      <c r="H103" s="115" t="s">
        <v>55</v>
      </c>
      <c r="I103" s="115"/>
      <c r="J103" s="115"/>
      <c r="N103" s="115" t="s">
        <v>55</v>
      </c>
      <c r="O103" s="115"/>
      <c r="P103" s="115"/>
      <c r="S103" s="63"/>
      <c r="T103" s="73"/>
      <c r="U103" s="73"/>
      <c r="V103" s="73"/>
      <c r="W103" s="73"/>
      <c r="X103" s="73"/>
      <c r="Y103" s="83" t="s">
        <v>299</v>
      </c>
      <c r="Z103" s="73"/>
      <c r="AA103" s="73"/>
      <c r="AB103" s="73"/>
      <c r="AC103" s="73"/>
      <c r="AD103" s="63"/>
      <c r="AE103" s="63"/>
      <c r="AF103" s="63"/>
      <c r="AG103" s="43"/>
      <c r="AH103" s="43"/>
      <c r="AI103" s="43"/>
    </row>
    <row r="104" spans="1:35" ht="19.5" customHeight="1">
      <c r="A104" s="45">
        <v>104</v>
      </c>
      <c r="B104" s="4">
        <v>7</v>
      </c>
      <c r="C104" s="105" t="s">
        <v>67</v>
      </c>
      <c r="D104" s="105"/>
      <c r="E104" s="105"/>
      <c r="F104" s="105"/>
      <c r="G104" s="105"/>
      <c r="H104" s="105"/>
      <c r="I104" s="8"/>
      <c r="J104" s="8"/>
      <c r="K104" s="8"/>
      <c r="L104" s="8"/>
      <c r="M104" s="8"/>
      <c r="N104" s="8"/>
      <c r="O104" s="8"/>
      <c r="P104" s="8"/>
      <c r="Q104" s="8"/>
      <c r="R104" s="8"/>
      <c r="S104" s="63"/>
      <c r="T104" s="73"/>
      <c r="U104" s="73"/>
      <c r="V104" s="73"/>
      <c r="W104" s="73"/>
      <c r="X104" s="73"/>
      <c r="Y104" s="83" t="s">
        <v>300</v>
      </c>
      <c r="Z104" s="73"/>
      <c r="AA104" s="73"/>
      <c r="AB104" s="73"/>
      <c r="AC104" s="73"/>
      <c r="AD104" s="63"/>
      <c r="AE104" s="63"/>
      <c r="AF104" s="63"/>
      <c r="AG104" s="43"/>
      <c r="AH104" s="43"/>
      <c r="AI104" s="43"/>
    </row>
    <row r="105" spans="1:35" ht="15" customHeight="1">
      <c r="A105" s="45">
        <v>105</v>
      </c>
      <c r="C105" s="129" t="s">
        <v>68</v>
      </c>
      <c r="D105" s="129"/>
      <c r="E105" s="129"/>
      <c r="F105" s="129"/>
      <c r="G105" s="129"/>
      <c r="H105" s="129"/>
      <c r="I105" s="129"/>
      <c r="J105" s="129"/>
      <c r="K105" s="129"/>
      <c r="L105" s="129"/>
      <c r="M105" s="129"/>
      <c r="Q105" s="127"/>
      <c r="R105" s="127"/>
      <c r="S105" s="63"/>
      <c r="T105" s="73"/>
      <c r="U105" s="73"/>
      <c r="V105" s="73"/>
      <c r="W105" s="73"/>
      <c r="X105" s="73"/>
      <c r="Y105" s="83" t="s">
        <v>301</v>
      </c>
      <c r="Z105" s="73"/>
      <c r="AA105" s="73"/>
      <c r="AB105" s="73"/>
      <c r="AC105" s="73"/>
      <c r="AD105" s="63"/>
      <c r="AE105" s="63"/>
      <c r="AF105" s="63"/>
      <c r="AG105" s="43"/>
      <c r="AH105" s="43"/>
      <c r="AI105" s="43"/>
    </row>
    <row r="106" spans="1:35" ht="15" customHeight="1">
      <c r="A106" s="45">
        <v>106</v>
      </c>
      <c r="C106" s="110" t="s">
        <v>69</v>
      </c>
      <c r="D106" s="110"/>
      <c r="E106" s="110"/>
      <c r="F106" s="110"/>
      <c r="G106" s="110"/>
      <c r="H106" s="110"/>
      <c r="I106" s="26"/>
      <c r="J106" s="148"/>
      <c r="K106" s="148"/>
      <c r="L106" s="3" t="s">
        <v>71</v>
      </c>
      <c r="M106" s="148"/>
      <c r="N106" s="148"/>
      <c r="O106" s="110" t="s">
        <v>72</v>
      </c>
      <c r="P106" s="110"/>
      <c r="S106" s="63"/>
      <c r="T106" s="73"/>
      <c r="U106" s="73"/>
      <c r="V106" s="73"/>
      <c r="W106" s="73"/>
      <c r="X106" s="73"/>
      <c r="Y106" s="83" t="s">
        <v>302</v>
      </c>
      <c r="Z106" s="73"/>
      <c r="AA106" s="73"/>
      <c r="AB106" s="73"/>
      <c r="AC106" s="73"/>
      <c r="AD106" s="63"/>
      <c r="AE106" s="63"/>
      <c r="AF106" s="63"/>
      <c r="AG106" s="43"/>
      <c r="AH106" s="43"/>
      <c r="AI106" s="43"/>
    </row>
    <row r="107" spans="1:35" ht="15" customHeight="1">
      <c r="A107" s="45">
        <v>107</v>
      </c>
      <c r="I107" s="17" t="s">
        <v>6</v>
      </c>
      <c r="J107" s="115" t="s">
        <v>70</v>
      </c>
      <c r="K107" s="115"/>
      <c r="M107" s="115" t="s">
        <v>70</v>
      </c>
      <c r="N107" s="115"/>
      <c r="S107" s="63"/>
      <c r="T107" s="73"/>
      <c r="U107" s="73"/>
      <c r="V107" s="73"/>
      <c r="W107" s="73"/>
      <c r="X107" s="73"/>
      <c r="Y107" s="83" t="s">
        <v>303</v>
      </c>
      <c r="Z107" s="73"/>
      <c r="AA107" s="73"/>
      <c r="AB107" s="73"/>
      <c r="AC107" s="73"/>
      <c r="AD107" s="63"/>
      <c r="AE107" s="63"/>
      <c r="AF107" s="63"/>
      <c r="AG107" s="43"/>
      <c r="AH107" s="43"/>
      <c r="AI107" s="43"/>
    </row>
    <row r="108" spans="1:35" ht="15" customHeight="1">
      <c r="A108" s="45">
        <v>108</v>
      </c>
      <c r="C108" s="147" t="s">
        <v>73</v>
      </c>
      <c r="D108" s="147"/>
      <c r="E108" s="147"/>
      <c r="F108" s="147"/>
      <c r="G108" s="147"/>
      <c r="H108" s="146"/>
      <c r="I108" s="146"/>
      <c r="J108" s="146"/>
      <c r="K108" s="146"/>
      <c r="L108" s="146"/>
      <c r="M108" s="146"/>
      <c r="N108" s="146"/>
      <c r="O108" s="146"/>
      <c r="P108" s="146"/>
      <c r="Q108" s="146"/>
      <c r="R108" s="146"/>
      <c r="S108" s="63"/>
      <c r="T108" s="73"/>
      <c r="U108" s="73"/>
      <c r="V108" s="73"/>
      <c r="W108" s="73"/>
      <c r="X108" s="73"/>
      <c r="Y108" s="83" t="s">
        <v>304</v>
      </c>
      <c r="Z108" s="73"/>
      <c r="AA108" s="73"/>
      <c r="AB108" s="73"/>
      <c r="AC108" s="73"/>
      <c r="AD108" s="63"/>
      <c r="AE108" s="63"/>
      <c r="AF108" s="63"/>
      <c r="AG108" s="43"/>
      <c r="AH108" s="43"/>
      <c r="AI108" s="43"/>
    </row>
    <row r="109" spans="1:35" ht="15" customHeight="1">
      <c r="A109" s="45">
        <v>109</v>
      </c>
      <c r="C109" s="146"/>
      <c r="D109" s="146"/>
      <c r="E109" s="146"/>
      <c r="F109" s="146"/>
      <c r="G109" s="146"/>
      <c r="H109" s="146"/>
      <c r="I109" s="146"/>
      <c r="J109" s="146"/>
      <c r="K109" s="146"/>
      <c r="L109" s="146"/>
      <c r="M109" s="146"/>
      <c r="N109" s="146"/>
      <c r="O109" s="146"/>
      <c r="P109" s="146"/>
      <c r="Q109" s="146"/>
      <c r="R109" s="146"/>
      <c r="S109" s="63"/>
      <c r="T109" s="73"/>
      <c r="U109" s="73"/>
      <c r="V109" s="73"/>
      <c r="W109" s="73"/>
      <c r="X109" s="73"/>
      <c r="Y109" s="83" t="s">
        <v>305</v>
      </c>
      <c r="Z109" s="73"/>
      <c r="AA109" s="73"/>
      <c r="AB109" s="73"/>
      <c r="AC109" s="73"/>
      <c r="AD109" s="63"/>
      <c r="AE109" s="63"/>
      <c r="AF109" s="63"/>
      <c r="AG109" s="43"/>
      <c r="AH109" s="43"/>
      <c r="AI109" s="43"/>
    </row>
    <row r="110" spans="1:35" ht="15" customHeight="1">
      <c r="A110" s="45">
        <v>110</v>
      </c>
      <c r="C110" s="150"/>
      <c r="D110" s="150"/>
      <c r="E110" s="150"/>
      <c r="F110" s="150"/>
      <c r="G110" s="150"/>
      <c r="H110" s="150"/>
      <c r="I110" s="150"/>
      <c r="J110" s="150"/>
      <c r="K110" s="150"/>
      <c r="L110" s="150"/>
      <c r="M110" s="150"/>
      <c r="N110" s="150"/>
      <c r="O110" s="150"/>
      <c r="P110" s="150"/>
      <c r="Q110" s="150"/>
      <c r="R110" s="150"/>
      <c r="S110" s="63"/>
      <c r="T110" s="73"/>
      <c r="U110" s="73"/>
      <c r="V110" s="73"/>
      <c r="W110" s="73"/>
      <c r="X110" s="73"/>
      <c r="Y110" s="83" t="s">
        <v>306</v>
      </c>
      <c r="Z110" s="73"/>
      <c r="AA110" s="73"/>
      <c r="AB110" s="73"/>
      <c r="AC110" s="73"/>
      <c r="AD110" s="63"/>
      <c r="AE110" s="63"/>
      <c r="AF110" s="63"/>
      <c r="AG110" s="43"/>
      <c r="AH110" s="43"/>
      <c r="AI110" s="43"/>
    </row>
    <row r="111" spans="1:35" ht="24.75" customHeight="1">
      <c r="A111" s="45">
        <v>111</v>
      </c>
      <c r="B111" s="4">
        <v>8</v>
      </c>
      <c r="C111" s="105" t="s">
        <v>74</v>
      </c>
      <c r="D111" s="105"/>
      <c r="E111" s="105"/>
      <c r="F111" s="105"/>
      <c r="G111" s="105"/>
      <c r="H111" s="105"/>
      <c r="I111" s="8"/>
      <c r="J111" s="8"/>
      <c r="K111" s="8"/>
      <c r="L111" s="8"/>
      <c r="M111" s="8"/>
      <c r="N111" s="8"/>
      <c r="O111" s="8"/>
      <c r="P111" s="8"/>
      <c r="Q111" s="139" t="s">
        <v>152</v>
      </c>
      <c r="R111" s="139"/>
      <c r="S111" s="63"/>
      <c r="T111" s="73"/>
      <c r="U111" s="73"/>
      <c r="V111" s="73"/>
      <c r="W111" s="73"/>
      <c r="X111" s="73"/>
      <c r="Y111" s="83" t="s">
        <v>307</v>
      </c>
      <c r="Z111" s="73"/>
      <c r="AA111" s="73"/>
      <c r="AB111" s="73"/>
      <c r="AC111" s="73"/>
      <c r="AD111" s="63"/>
      <c r="AE111" s="63"/>
      <c r="AF111" s="63"/>
      <c r="AG111" s="43"/>
      <c r="AH111" s="43"/>
      <c r="AI111" s="43"/>
    </row>
    <row r="112" spans="1:35" ht="19.5" customHeight="1">
      <c r="A112" s="45">
        <v>112</v>
      </c>
      <c r="C112" s="110" t="s">
        <v>75</v>
      </c>
      <c r="D112" s="110"/>
      <c r="E112" s="110"/>
      <c r="F112" s="121"/>
      <c r="G112" s="121"/>
      <c r="H112" s="121"/>
      <c r="Q112" s="140">
        <f>F112+E114+H116+G118</f>
        <v>0</v>
      </c>
      <c r="R112" s="141"/>
      <c r="S112" s="63"/>
      <c r="T112" s="73"/>
      <c r="U112" s="73"/>
      <c r="V112" s="73"/>
      <c r="W112" s="73"/>
      <c r="X112" s="73"/>
      <c r="Y112" s="83" t="s">
        <v>308</v>
      </c>
      <c r="Z112" s="73"/>
      <c r="AA112" s="73"/>
      <c r="AB112" s="73"/>
      <c r="AC112" s="73"/>
      <c r="AD112" s="63"/>
      <c r="AE112" s="63"/>
      <c r="AF112" s="63"/>
      <c r="AG112" s="43"/>
      <c r="AH112" s="43"/>
      <c r="AI112" s="43"/>
    </row>
    <row r="113" spans="1:35" ht="15" customHeight="1">
      <c r="A113" s="45">
        <v>113</v>
      </c>
      <c r="F113" s="115" t="s">
        <v>55</v>
      </c>
      <c r="G113" s="115"/>
      <c r="H113" s="115"/>
      <c r="Q113" s="142"/>
      <c r="R113" s="141"/>
      <c r="S113" s="63"/>
      <c r="T113" s="73"/>
      <c r="U113" s="73"/>
      <c r="V113" s="73"/>
      <c r="W113" s="73"/>
      <c r="X113" s="73"/>
      <c r="Y113" s="83" t="s">
        <v>309</v>
      </c>
      <c r="Z113" s="73"/>
      <c r="AA113" s="73"/>
      <c r="AB113" s="73"/>
      <c r="AC113" s="73"/>
      <c r="AD113" s="63"/>
      <c r="AE113" s="63"/>
      <c r="AF113" s="63"/>
      <c r="AG113" s="43"/>
      <c r="AH113" s="43"/>
      <c r="AI113" s="43"/>
    </row>
    <row r="114" spans="1:35" ht="19.5" customHeight="1">
      <c r="A114" s="45">
        <v>114</v>
      </c>
      <c r="C114" s="110" t="s">
        <v>76</v>
      </c>
      <c r="D114" s="110"/>
      <c r="E114" s="121"/>
      <c r="F114" s="121"/>
      <c r="G114" s="121"/>
      <c r="H114" s="3" t="s">
        <v>77</v>
      </c>
      <c r="I114" s="27"/>
      <c r="J114" s="3" t="s">
        <v>78</v>
      </c>
      <c r="Q114" s="142"/>
      <c r="R114" s="141"/>
      <c r="S114" s="63"/>
      <c r="T114" s="73"/>
      <c r="U114" s="73"/>
      <c r="V114" s="73"/>
      <c r="W114" s="73"/>
      <c r="X114" s="73"/>
      <c r="Y114" s="83" t="s">
        <v>310</v>
      </c>
      <c r="Z114" s="73"/>
      <c r="AA114" s="73"/>
      <c r="AB114" s="73"/>
      <c r="AC114" s="73"/>
      <c r="AD114" s="63"/>
      <c r="AE114" s="63"/>
      <c r="AF114" s="63"/>
      <c r="AG114" s="43"/>
      <c r="AH114" s="43"/>
      <c r="AI114" s="43"/>
    </row>
    <row r="115" spans="1:35" ht="15" customHeight="1">
      <c r="A115" s="45">
        <v>115</v>
      </c>
      <c r="E115" s="115" t="s">
        <v>55</v>
      </c>
      <c r="F115" s="115"/>
      <c r="G115" s="115"/>
      <c r="Q115" s="142"/>
      <c r="R115" s="141"/>
      <c r="S115" s="63"/>
      <c r="T115" s="73"/>
      <c r="U115" s="73"/>
      <c r="V115" s="73"/>
      <c r="W115" s="73"/>
      <c r="X115" s="73"/>
      <c r="Y115" s="83" t="s">
        <v>311</v>
      </c>
      <c r="Z115" s="73"/>
      <c r="AA115" s="73"/>
      <c r="AB115" s="73"/>
      <c r="AC115" s="73"/>
      <c r="AD115" s="63"/>
      <c r="AE115" s="63"/>
      <c r="AF115" s="63"/>
      <c r="AG115" s="43"/>
      <c r="AH115" s="43"/>
      <c r="AI115" s="43"/>
    </row>
    <row r="116" spans="1:35" ht="19.5" customHeight="1">
      <c r="A116" s="45">
        <v>116</v>
      </c>
      <c r="C116" s="110" t="s">
        <v>79</v>
      </c>
      <c r="D116" s="110"/>
      <c r="E116" s="110"/>
      <c r="F116" s="110"/>
      <c r="G116" s="110"/>
      <c r="H116" s="121"/>
      <c r="I116" s="121"/>
      <c r="J116" s="121"/>
      <c r="K116" s="3" t="s">
        <v>77</v>
      </c>
      <c r="L116" s="27"/>
      <c r="M116" s="3" t="s">
        <v>78</v>
      </c>
      <c r="Q116" s="142"/>
      <c r="R116" s="141"/>
      <c r="S116" s="63"/>
      <c r="T116" s="73"/>
      <c r="U116" s="73"/>
      <c r="V116" s="73"/>
      <c r="W116" s="73"/>
      <c r="X116" s="73"/>
      <c r="Y116" s="83" t="s">
        <v>312</v>
      </c>
      <c r="Z116" s="73"/>
      <c r="AA116" s="73"/>
      <c r="AB116" s="73"/>
      <c r="AC116" s="73"/>
      <c r="AD116" s="63"/>
      <c r="AE116" s="63"/>
      <c r="AF116" s="63"/>
      <c r="AG116" s="43"/>
      <c r="AH116" s="43"/>
      <c r="AI116" s="43"/>
    </row>
    <row r="117" spans="1:35" ht="15" customHeight="1">
      <c r="A117" s="45">
        <v>117</v>
      </c>
      <c r="H117" s="115" t="s">
        <v>55</v>
      </c>
      <c r="I117" s="115"/>
      <c r="J117" s="115"/>
      <c r="Q117" s="142"/>
      <c r="R117" s="141"/>
      <c r="S117" s="63"/>
      <c r="T117" s="73"/>
      <c r="U117" s="73"/>
      <c r="V117" s="73"/>
      <c r="W117" s="73"/>
      <c r="X117" s="73"/>
      <c r="Y117" s="83" t="s">
        <v>313</v>
      </c>
      <c r="Z117" s="73"/>
      <c r="AA117" s="73"/>
      <c r="AB117" s="73"/>
      <c r="AC117" s="73"/>
      <c r="AD117" s="63"/>
      <c r="AE117" s="63"/>
      <c r="AF117" s="63"/>
      <c r="AG117" s="43"/>
      <c r="AH117" s="43"/>
      <c r="AI117" s="43"/>
    </row>
    <row r="118" spans="1:35" ht="19.5" customHeight="1">
      <c r="A118" s="45">
        <v>118</v>
      </c>
      <c r="C118" s="110" t="s">
        <v>80</v>
      </c>
      <c r="D118" s="110"/>
      <c r="E118" s="110"/>
      <c r="F118" s="110"/>
      <c r="G118" s="121"/>
      <c r="H118" s="121"/>
      <c r="I118" s="121"/>
      <c r="J118" s="153" t="s">
        <v>77</v>
      </c>
      <c r="K118" s="153"/>
      <c r="L118" s="27"/>
      <c r="M118" s="3" t="s">
        <v>78</v>
      </c>
      <c r="Q118" s="142"/>
      <c r="R118" s="141"/>
      <c r="S118" s="63"/>
      <c r="T118" s="73"/>
      <c r="U118" s="73"/>
      <c r="V118" s="73"/>
      <c r="W118" s="73"/>
      <c r="X118" s="73"/>
      <c r="Y118" s="83" t="s">
        <v>314</v>
      </c>
      <c r="Z118" s="73"/>
      <c r="AA118" s="73"/>
      <c r="AB118" s="73"/>
      <c r="AC118" s="73"/>
      <c r="AD118" s="63"/>
      <c r="AE118" s="63"/>
      <c r="AF118" s="63"/>
      <c r="AG118" s="43"/>
      <c r="AH118" s="43"/>
      <c r="AI118" s="43"/>
    </row>
    <row r="119" spans="1:35" ht="15" customHeight="1">
      <c r="A119" s="45">
        <v>119</v>
      </c>
      <c r="G119" s="115" t="s">
        <v>55</v>
      </c>
      <c r="H119" s="115"/>
      <c r="I119" s="115"/>
      <c r="S119" s="63"/>
      <c r="T119" s="73"/>
      <c r="U119" s="73"/>
      <c r="V119" s="73"/>
      <c r="W119" s="73"/>
      <c r="X119" s="73"/>
      <c r="Y119" s="83" t="s">
        <v>315</v>
      </c>
      <c r="Z119" s="73"/>
      <c r="AA119" s="73"/>
      <c r="AB119" s="73"/>
      <c r="AC119" s="73"/>
      <c r="AD119" s="63"/>
      <c r="AE119" s="63"/>
      <c r="AF119" s="63"/>
      <c r="AG119" s="43"/>
      <c r="AH119" s="43"/>
      <c r="AI119" s="43"/>
    </row>
    <row r="120" spans="1:35" ht="24.75" customHeight="1">
      <c r="A120" s="45">
        <v>120</v>
      </c>
      <c r="B120" s="4">
        <v>9</v>
      </c>
      <c r="C120" s="105" t="s">
        <v>81</v>
      </c>
      <c r="D120" s="105"/>
      <c r="E120" s="105"/>
      <c r="F120" s="105"/>
      <c r="G120" s="105"/>
      <c r="H120" s="105"/>
      <c r="I120" s="8"/>
      <c r="J120" s="8"/>
      <c r="K120" s="8"/>
      <c r="L120" s="8"/>
      <c r="M120" s="8"/>
      <c r="N120" s="8"/>
      <c r="O120" s="8"/>
      <c r="P120" s="8"/>
      <c r="Q120" s="8"/>
      <c r="R120" s="8"/>
      <c r="S120" s="63"/>
      <c r="T120" s="73"/>
      <c r="U120" s="73"/>
      <c r="V120" s="73"/>
      <c r="W120" s="73"/>
      <c r="X120" s="73"/>
      <c r="Y120" s="83" t="s">
        <v>316</v>
      </c>
      <c r="Z120" s="73"/>
      <c r="AA120" s="73"/>
      <c r="AB120" s="73"/>
      <c r="AC120" s="73"/>
      <c r="AD120" s="63"/>
      <c r="AE120" s="63"/>
      <c r="AF120" s="63"/>
      <c r="AG120" s="43"/>
      <c r="AH120" s="43"/>
      <c r="AI120" s="43"/>
    </row>
    <row r="121" spans="1:35" ht="15" customHeight="1">
      <c r="A121" s="45">
        <v>121</v>
      </c>
      <c r="C121" s="110" t="s">
        <v>84</v>
      </c>
      <c r="D121" s="110"/>
      <c r="E121" s="110"/>
      <c r="F121" s="110"/>
      <c r="G121" s="110"/>
      <c r="H121" s="110"/>
      <c r="I121" s="110"/>
      <c r="J121" s="110"/>
      <c r="K121" s="110"/>
      <c r="L121" s="110"/>
      <c r="M121" s="110"/>
      <c r="Q121" s="127"/>
      <c r="R121" s="127"/>
      <c r="S121" s="63"/>
      <c r="T121" s="73"/>
      <c r="U121" s="73"/>
      <c r="V121" s="73"/>
      <c r="W121" s="73"/>
      <c r="X121" s="73"/>
      <c r="Y121" s="83" t="s">
        <v>317</v>
      </c>
      <c r="Z121" s="73"/>
      <c r="AA121" s="73"/>
      <c r="AB121" s="73"/>
      <c r="AC121" s="73"/>
      <c r="AD121" s="63"/>
      <c r="AE121" s="63"/>
      <c r="AF121" s="63"/>
      <c r="AG121" s="43"/>
      <c r="AH121" s="43"/>
      <c r="AI121" s="43"/>
    </row>
    <row r="122" spans="1:35" ht="15" customHeight="1">
      <c r="A122" s="45">
        <v>122</v>
      </c>
      <c r="C122" s="110" t="s">
        <v>83</v>
      </c>
      <c r="D122" s="110"/>
      <c r="E122" s="110"/>
      <c r="F122" s="110"/>
      <c r="G122" s="110"/>
      <c r="Q122" s="127"/>
      <c r="R122" s="127"/>
      <c r="S122" s="63"/>
      <c r="T122" s="73"/>
      <c r="U122" s="73"/>
      <c r="V122" s="73"/>
      <c r="W122" s="73"/>
      <c r="X122" s="73"/>
      <c r="Y122" s="83" t="s">
        <v>318</v>
      </c>
      <c r="Z122" s="73"/>
      <c r="AA122" s="73"/>
      <c r="AB122" s="73"/>
      <c r="AC122" s="73"/>
      <c r="AD122" s="63"/>
      <c r="AE122" s="63"/>
      <c r="AF122" s="63"/>
      <c r="AG122" s="43"/>
      <c r="AH122" s="43"/>
      <c r="AI122" s="43"/>
    </row>
    <row r="123" spans="1:35" ht="15" customHeight="1">
      <c r="A123" s="45">
        <v>123</v>
      </c>
      <c r="C123" s="110" t="s">
        <v>85</v>
      </c>
      <c r="D123" s="110"/>
      <c r="E123" s="110"/>
      <c r="Q123" s="127"/>
      <c r="R123" s="127"/>
      <c r="S123" s="63"/>
      <c r="T123" s="73"/>
      <c r="U123" s="73"/>
      <c r="V123" s="73"/>
      <c r="W123" s="73"/>
      <c r="X123" s="73"/>
      <c r="Y123" s="83" t="s">
        <v>319</v>
      </c>
      <c r="Z123" s="73"/>
      <c r="AA123" s="73"/>
      <c r="AB123" s="73"/>
      <c r="AC123" s="73"/>
      <c r="AD123" s="63"/>
      <c r="AE123" s="63"/>
      <c r="AF123" s="63"/>
      <c r="AG123" s="43"/>
      <c r="AH123" s="43"/>
      <c r="AI123" s="43"/>
    </row>
    <row r="124" spans="1:35" ht="15" customHeight="1">
      <c r="A124" s="45">
        <v>124</v>
      </c>
      <c r="C124" s="110" t="s">
        <v>86</v>
      </c>
      <c r="D124" s="110"/>
      <c r="E124" s="110"/>
      <c r="F124" s="110"/>
      <c r="G124" s="110"/>
      <c r="H124" s="110"/>
      <c r="I124" s="110"/>
      <c r="Q124" s="127"/>
      <c r="R124" s="127"/>
      <c r="S124" s="63"/>
      <c r="T124" s="73"/>
      <c r="U124" s="73"/>
      <c r="V124" s="73"/>
      <c r="W124" s="73"/>
      <c r="X124" s="73"/>
      <c r="Y124" s="83" t="s">
        <v>320</v>
      </c>
      <c r="Z124" s="73"/>
      <c r="AA124" s="73"/>
      <c r="AB124" s="73"/>
      <c r="AC124" s="73"/>
      <c r="AD124" s="63"/>
      <c r="AE124" s="63"/>
      <c r="AF124" s="63"/>
      <c r="AG124" s="43"/>
      <c r="AH124" s="43"/>
      <c r="AI124" s="43"/>
    </row>
    <row r="125" spans="1:35" ht="15" customHeight="1">
      <c r="A125" s="45">
        <v>125</v>
      </c>
      <c r="C125" s="129" t="s">
        <v>87</v>
      </c>
      <c r="D125" s="129"/>
      <c r="E125" s="129"/>
      <c r="F125" s="129"/>
      <c r="G125" s="129"/>
      <c r="H125" s="129"/>
      <c r="I125" s="129"/>
      <c r="J125" s="129"/>
      <c r="K125" s="129"/>
      <c r="L125" s="129"/>
      <c r="M125" s="129"/>
      <c r="N125" s="129"/>
      <c r="O125" s="129"/>
      <c r="P125" s="129"/>
      <c r="S125" s="63"/>
      <c r="T125" s="73"/>
      <c r="U125" s="73"/>
      <c r="V125" s="73"/>
      <c r="W125" s="73"/>
      <c r="X125" s="73"/>
      <c r="Y125" s="73"/>
      <c r="Z125" s="73"/>
      <c r="AA125" s="73"/>
      <c r="AB125" s="73"/>
      <c r="AC125" s="73"/>
      <c r="AD125" s="63"/>
      <c r="AE125" s="63"/>
      <c r="AF125" s="63"/>
      <c r="AG125" s="43"/>
      <c r="AH125" s="43"/>
      <c r="AI125" s="43"/>
    </row>
    <row r="126" spans="1:35" ht="15" customHeight="1">
      <c r="A126" s="45">
        <v>126</v>
      </c>
      <c r="C126" s="110" t="s">
        <v>88</v>
      </c>
      <c r="D126" s="110"/>
      <c r="E126" s="110"/>
      <c r="F126" s="110"/>
      <c r="G126" s="110"/>
      <c r="H126" s="110"/>
      <c r="I126" s="110"/>
      <c r="J126" s="110"/>
      <c r="K126" s="110"/>
      <c r="L126" s="110"/>
      <c r="M126" s="110"/>
      <c r="Q126" s="127"/>
      <c r="R126" s="127"/>
      <c r="S126" s="63"/>
      <c r="T126" s="73"/>
      <c r="U126" s="73"/>
      <c r="V126" s="73"/>
      <c r="W126" s="73"/>
      <c r="X126" s="73"/>
      <c r="Y126" s="83" t="s">
        <v>321</v>
      </c>
      <c r="Z126" s="73"/>
      <c r="AA126" s="73"/>
      <c r="AB126" s="73"/>
      <c r="AC126" s="73"/>
      <c r="AD126" s="63"/>
      <c r="AE126" s="63"/>
      <c r="AF126" s="63"/>
      <c r="AG126" s="43"/>
      <c r="AH126" s="43"/>
      <c r="AI126" s="43"/>
    </row>
    <row r="127" spans="1:35" ht="24.75" customHeight="1">
      <c r="A127" s="45">
        <v>127</v>
      </c>
      <c r="B127" s="4">
        <v>10</v>
      </c>
      <c r="C127" s="105" t="s">
        <v>89</v>
      </c>
      <c r="D127" s="105"/>
      <c r="E127" s="105"/>
      <c r="F127" s="105"/>
      <c r="G127" s="105"/>
      <c r="H127" s="105"/>
      <c r="I127" s="8"/>
      <c r="J127" s="8"/>
      <c r="K127" s="8"/>
      <c r="L127" s="8"/>
      <c r="M127" s="8"/>
      <c r="N127" s="8"/>
      <c r="O127" s="8"/>
      <c r="P127" s="8"/>
      <c r="Q127" s="8"/>
      <c r="R127" s="8"/>
      <c r="S127" s="63"/>
      <c r="T127" s="73"/>
      <c r="U127" s="73"/>
      <c r="V127" s="73"/>
      <c r="W127" s="73"/>
      <c r="X127" s="73"/>
      <c r="Y127" s="83" t="s">
        <v>322</v>
      </c>
      <c r="Z127" s="73"/>
      <c r="AA127" s="73"/>
      <c r="AB127" s="73"/>
      <c r="AC127" s="73"/>
      <c r="AD127" s="63"/>
      <c r="AE127" s="63"/>
      <c r="AF127" s="63"/>
      <c r="AG127" s="43"/>
      <c r="AH127" s="43"/>
      <c r="AI127" s="43"/>
    </row>
    <row r="128" spans="1:35" ht="15" customHeight="1">
      <c r="A128" s="45">
        <v>128</v>
      </c>
      <c r="C128" s="110" t="s">
        <v>90</v>
      </c>
      <c r="D128" s="110"/>
      <c r="Q128" s="127"/>
      <c r="R128" s="127"/>
      <c r="S128" s="63"/>
      <c r="T128" s="73"/>
      <c r="U128" s="73"/>
      <c r="V128" s="73"/>
      <c r="W128" s="73"/>
      <c r="X128" s="73"/>
      <c r="Y128" s="83" t="s">
        <v>323</v>
      </c>
      <c r="Z128" s="73"/>
      <c r="AA128" s="73"/>
      <c r="AB128" s="73"/>
      <c r="AC128" s="73"/>
      <c r="AD128" s="63"/>
      <c r="AE128" s="63"/>
      <c r="AF128" s="63"/>
      <c r="AG128" s="43"/>
      <c r="AH128" s="43"/>
      <c r="AI128" s="43"/>
    </row>
    <row r="129" spans="1:35" ht="15" customHeight="1">
      <c r="A129" s="45">
        <v>129</v>
      </c>
      <c r="C129" s="154" t="s">
        <v>91</v>
      </c>
      <c r="D129" s="154"/>
      <c r="E129" s="154"/>
      <c r="F129" s="154"/>
      <c r="G129" s="154"/>
      <c r="H129" s="154"/>
      <c r="I129" s="154"/>
      <c r="J129" s="154"/>
      <c r="S129" s="63"/>
      <c r="T129" s="73"/>
      <c r="U129" s="73"/>
      <c r="V129" s="73"/>
      <c r="W129" s="73"/>
      <c r="X129" s="73"/>
      <c r="Y129" s="83" t="s">
        <v>324</v>
      </c>
      <c r="Z129" s="73"/>
      <c r="AA129" s="73"/>
      <c r="AB129" s="73"/>
      <c r="AC129" s="73"/>
      <c r="AD129" s="63"/>
      <c r="AE129" s="63"/>
      <c r="AF129" s="63"/>
      <c r="AG129" s="43"/>
      <c r="AH129" s="43"/>
      <c r="AI129" s="43"/>
    </row>
    <row r="130" spans="1:35" ht="19.5" customHeight="1">
      <c r="A130" s="45">
        <v>130</v>
      </c>
      <c r="C130" s="117"/>
      <c r="D130" s="117"/>
      <c r="E130" s="117"/>
      <c r="F130" s="117"/>
      <c r="G130" s="117"/>
      <c r="H130" s="117"/>
      <c r="I130" s="117"/>
      <c r="J130" s="117"/>
      <c r="K130" s="117"/>
      <c r="L130" s="117"/>
      <c r="M130" s="117"/>
      <c r="N130" s="110" t="s">
        <v>92</v>
      </c>
      <c r="O130" s="110"/>
      <c r="P130" s="110"/>
      <c r="Q130" s="127"/>
      <c r="R130" s="127"/>
      <c r="S130" s="63"/>
      <c r="T130" s="73"/>
      <c r="U130" s="73"/>
      <c r="V130" s="73"/>
      <c r="W130" s="73"/>
      <c r="X130" s="73"/>
      <c r="Y130" s="83" t="s">
        <v>325</v>
      </c>
      <c r="Z130" s="73"/>
      <c r="AA130" s="73"/>
      <c r="AB130" s="73"/>
      <c r="AC130" s="73"/>
      <c r="AD130" s="63"/>
      <c r="AE130" s="63"/>
      <c r="AF130" s="63"/>
      <c r="AG130" s="43"/>
      <c r="AH130" s="43"/>
      <c r="AI130" s="43"/>
    </row>
    <row r="131" spans="1:35" ht="19.5" customHeight="1">
      <c r="A131" s="45">
        <v>131</v>
      </c>
      <c r="C131" s="111"/>
      <c r="D131" s="111"/>
      <c r="E131" s="111"/>
      <c r="F131" s="111"/>
      <c r="G131" s="111"/>
      <c r="H131" s="111"/>
      <c r="I131" s="111"/>
      <c r="J131" s="111"/>
      <c r="K131" s="111"/>
      <c r="L131" s="111"/>
      <c r="M131" s="111"/>
      <c r="N131" s="110" t="s">
        <v>92</v>
      </c>
      <c r="O131" s="110"/>
      <c r="P131" s="110"/>
      <c r="Q131" s="127"/>
      <c r="R131" s="127"/>
      <c r="S131" s="63"/>
      <c r="T131" s="73"/>
      <c r="U131" s="73"/>
      <c r="V131" s="73"/>
      <c r="W131" s="73"/>
      <c r="X131" s="73"/>
      <c r="Y131" s="83" t="s">
        <v>326</v>
      </c>
      <c r="Z131" s="73"/>
      <c r="AA131" s="73"/>
      <c r="AB131" s="73"/>
      <c r="AC131" s="73"/>
      <c r="AD131" s="63"/>
      <c r="AE131" s="63"/>
      <c r="AF131" s="63"/>
      <c r="AG131" s="43"/>
      <c r="AH131" s="43"/>
      <c r="AI131" s="43"/>
    </row>
    <row r="132" spans="1:35" ht="19.5" customHeight="1">
      <c r="A132" s="45">
        <v>132</v>
      </c>
      <c r="C132" s="111"/>
      <c r="D132" s="111"/>
      <c r="E132" s="111"/>
      <c r="F132" s="111"/>
      <c r="G132" s="111"/>
      <c r="H132" s="111"/>
      <c r="I132" s="111"/>
      <c r="J132" s="111"/>
      <c r="K132" s="111"/>
      <c r="L132" s="111"/>
      <c r="M132" s="111"/>
      <c r="N132" s="110" t="s">
        <v>92</v>
      </c>
      <c r="O132" s="110"/>
      <c r="P132" s="110"/>
      <c r="Q132" s="127"/>
      <c r="R132" s="127"/>
      <c r="S132" s="63"/>
      <c r="T132" s="73"/>
      <c r="U132" s="73"/>
      <c r="V132" s="73"/>
      <c r="W132" s="73"/>
      <c r="X132" s="73"/>
      <c r="Y132" s="83" t="s">
        <v>327</v>
      </c>
      <c r="Z132" s="73"/>
      <c r="AA132" s="73"/>
      <c r="AB132" s="73"/>
      <c r="AC132" s="73"/>
      <c r="AD132" s="63"/>
      <c r="AE132" s="63"/>
      <c r="AF132" s="63"/>
      <c r="AG132" s="43"/>
      <c r="AH132" s="43"/>
      <c r="AI132" s="43"/>
    </row>
    <row r="133" spans="1:35" ht="24.75" customHeight="1">
      <c r="A133" s="45">
        <v>133</v>
      </c>
      <c r="B133" s="4">
        <v>11</v>
      </c>
      <c r="C133" s="105" t="s">
        <v>93</v>
      </c>
      <c r="D133" s="105"/>
      <c r="E133" s="105"/>
      <c r="F133" s="105"/>
      <c r="G133" s="105"/>
      <c r="H133" s="105"/>
      <c r="I133" s="8"/>
      <c r="J133" s="8"/>
      <c r="K133" s="8"/>
      <c r="L133" s="8"/>
      <c r="M133" s="8"/>
      <c r="N133" s="8"/>
      <c r="O133" s="8"/>
      <c r="P133" s="8"/>
      <c r="Q133" s="8"/>
      <c r="R133" s="8"/>
      <c r="S133" s="63"/>
      <c r="T133" s="73"/>
      <c r="U133" s="73"/>
      <c r="V133" s="73"/>
      <c r="W133" s="73"/>
      <c r="X133" s="73"/>
      <c r="Y133" s="83" t="s">
        <v>328</v>
      </c>
      <c r="Z133" s="73"/>
      <c r="AA133" s="73"/>
      <c r="AB133" s="73"/>
      <c r="AC133" s="73"/>
      <c r="AD133" s="63"/>
      <c r="AE133" s="63"/>
      <c r="AF133" s="63"/>
      <c r="AG133" s="43"/>
      <c r="AH133" s="43"/>
      <c r="AI133" s="43"/>
    </row>
    <row r="134" spans="1:35" ht="15" customHeight="1">
      <c r="A134" s="45">
        <v>134</v>
      </c>
      <c r="C134" s="129" t="s">
        <v>94</v>
      </c>
      <c r="D134" s="129"/>
      <c r="E134" s="129"/>
      <c r="F134" s="129"/>
      <c r="G134" s="129"/>
      <c r="H134" s="129"/>
      <c r="I134" s="129"/>
      <c r="J134" s="129"/>
      <c r="K134" s="129"/>
      <c r="L134" s="27"/>
      <c r="M134" s="139" t="s">
        <v>95</v>
      </c>
      <c r="N134" s="139"/>
      <c r="O134" s="139"/>
      <c r="P134" s="139"/>
      <c r="S134" s="63"/>
      <c r="T134" s="73"/>
      <c r="U134" s="73"/>
      <c r="V134" s="73"/>
      <c r="W134" s="73"/>
      <c r="X134" s="73"/>
      <c r="Y134" s="83" t="s">
        <v>329</v>
      </c>
      <c r="Z134" s="73"/>
      <c r="AA134" s="73"/>
      <c r="AB134" s="73"/>
      <c r="AC134" s="73"/>
      <c r="AD134" s="63"/>
      <c r="AE134" s="63"/>
      <c r="AF134" s="63"/>
      <c r="AG134" s="43"/>
      <c r="AH134" s="43"/>
      <c r="AI134" s="43"/>
    </row>
    <row r="135" spans="1:35" ht="15" customHeight="1">
      <c r="A135" s="45">
        <v>135</v>
      </c>
      <c r="C135" s="27"/>
      <c r="D135" s="139" t="s">
        <v>96</v>
      </c>
      <c r="E135" s="139"/>
      <c r="F135" s="139"/>
      <c r="G135" s="139"/>
      <c r="H135" s="139"/>
      <c r="S135" s="63"/>
      <c r="T135" s="73"/>
      <c r="U135" s="73"/>
      <c r="V135" s="73"/>
      <c r="W135" s="73"/>
      <c r="X135" s="73"/>
      <c r="Y135" s="83" t="s">
        <v>330</v>
      </c>
      <c r="Z135" s="73"/>
      <c r="AA135" s="73"/>
      <c r="AB135" s="73"/>
      <c r="AC135" s="73"/>
      <c r="AD135" s="63"/>
      <c r="AE135" s="63"/>
      <c r="AF135" s="63"/>
      <c r="AG135" s="43"/>
      <c r="AH135" s="43"/>
      <c r="AI135" s="43"/>
    </row>
    <row r="136" spans="1:35" ht="15" customHeight="1">
      <c r="A136" s="45">
        <v>136</v>
      </c>
      <c r="C136" s="129" t="s">
        <v>97</v>
      </c>
      <c r="D136" s="129"/>
      <c r="E136" s="129"/>
      <c r="F136" s="129"/>
      <c r="G136" s="129"/>
      <c r="H136" s="129"/>
      <c r="S136" s="63"/>
      <c r="T136" s="73"/>
      <c r="U136" s="73"/>
      <c r="V136" s="73"/>
      <c r="W136" s="73"/>
      <c r="X136" s="73"/>
      <c r="Y136" s="83" t="s">
        <v>331</v>
      </c>
      <c r="Z136" s="73"/>
      <c r="AA136" s="73"/>
      <c r="AB136" s="73"/>
      <c r="AC136" s="73"/>
      <c r="AD136" s="63"/>
      <c r="AE136" s="63"/>
      <c r="AF136" s="63"/>
      <c r="AG136" s="43"/>
      <c r="AH136" s="43"/>
      <c r="AI136" s="43"/>
    </row>
    <row r="137" spans="1:35" ht="19.5" customHeight="1">
      <c r="A137" s="45">
        <v>137</v>
      </c>
      <c r="C137" s="110" t="s">
        <v>98</v>
      </c>
      <c r="D137" s="110"/>
      <c r="E137" s="148"/>
      <c r="F137" s="148"/>
      <c r="G137" s="148"/>
      <c r="H137" s="148"/>
      <c r="I137" s="148"/>
      <c r="J137" s="148"/>
      <c r="K137" s="153" t="s">
        <v>99</v>
      </c>
      <c r="L137" s="153"/>
      <c r="M137" s="117"/>
      <c r="N137" s="117"/>
      <c r="O137" s="117"/>
      <c r="P137" s="117"/>
      <c r="Q137" s="117"/>
      <c r="R137" s="117"/>
      <c r="S137" s="63"/>
      <c r="T137" s="73"/>
      <c r="U137" s="73"/>
      <c r="V137" s="73"/>
      <c r="W137" s="73"/>
      <c r="X137" s="73"/>
      <c r="Y137" s="83" t="s">
        <v>332</v>
      </c>
      <c r="Z137" s="73"/>
      <c r="AA137" s="73"/>
      <c r="AB137" s="73"/>
      <c r="AC137" s="73"/>
      <c r="AD137" s="63"/>
      <c r="AE137" s="63"/>
      <c r="AF137" s="63"/>
      <c r="AG137" s="43"/>
      <c r="AH137" s="43"/>
      <c r="AI137" s="43"/>
    </row>
    <row r="138" spans="1:35" ht="24.75" customHeight="1">
      <c r="A138" s="45">
        <v>138</v>
      </c>
      <c r="B138" s="4">
        <v>12</v>
      </c>
      <c r="C138" s="105" t="s">
        <v>100</v>
      </c>
      <c r="D138" s="105"/>
      <c r="E138" s="105"/>
      <c r="F138" s="105"/>
      <c r="G138" s="105"/>
      <c r="H138" s="105"/>
      <c r="I138" s="8"/>
      <c r="J138" s="8"/>
      <c r="K138" s="8"/>
      <c r="L138" s="8"/>
      <c r="M138" s="8"/>
      <c r="N138" s="8"/>
      <c r="O138" s="8"/>
      <c r="P138" s="8"/>
      <c r="Q138" s="8"/>
      <c r="R138" s="8"/>
      <c r="S138" s="63"/>
      <c r="T138" s="73"/>
      <c r="U138" s="73"/>
      <c r="V138" s="73"/>
      <c r="W138" s="73"/>
      <c r="X138" s="73"/>
      <c r="Y138" s="83" t="s">
        <v>333</v>
      </c>
      <c r="Z138" s="73"/>
      <c r="AA138" s="73"/>
      <c r="AB138" s="73"/>
      <c r="AC138" s="73"/>
      <c r="AD138" s="63"/>
      <c r="AE138" s="63"/>
      <c r="AF138" s="63"/>
      <c r="AG138" s="43"/>
      <c r="AH138" s="43"/>
      <c r="AI138" s="43"/>
    </row>
    <row r="139" spans="1:35" ht="15" customHeight="1">
      <c r="A139" s="45">
        <v>139</v>
      </c>
      <c r="C139" s="1" t="s">
        <v>101</v>
      </c>
      <c r="I139" s="27"/>
      <c r="K139" s="129" t="s">
        <v>102</v>
      </c>
      <c r="L139" s="129"/>
      <c r="M139" s="129"/>
      <c r="N139" s="129"/>
      <c r="O139" s="27"/>
      <c r="P139" s="139" t="s">
        <v>103</v>
      </c>
      <c r="Q139" s="139"/>
      <c r="R139" s="139"/>
      <c r="S139" s="63"/>
      <c r="T139" s="73"/>
      <c r="U139" s="73"/>
      <c r="V139" s="73"/>
      <c r="W139" s="73"/>
      <c r="X139" s="73"/>
      <c r="Y139" s="83" t="s">
        <v>334</v>
      </c>
      <c r="Z139" s="73"/>
      <c r="AA139" s="73"/>
      <c r="AB139" s="73"/>
      <c r="AC139" s="73"/>
      <c r="AD139" s="63"/>
      <c r="AE139" s="63"/>
      <c r="AF139" s="63"/>
      <c r="AG139" s="43"/>
      <c r="AH139" s="43"/>
      <c r="AI139" s="43"/>
    </row>
    <row r="140" spans="1:35" ht="24.75" customHeight="1">
      <c r="A140" s="45">
        <v>140</v>
      </c>
      <c r="B140" s="4">
        <v>13</v>
      </c>
      <c r="C140" s="105" t="s">
        <v>104</v>
      </c>
      <c r="D140" s="105"/>
      <c r="E140" s="105"/>
      <c r="F140" s="105"/>
      <c r="G140" s="105"/>
      <c r="H140" s="105"/>
      <c r="I140" s="105"/>
      <c r="J140" s="105"/>
      <c r="K140" s="105"/>
      <c r="L140" s="105"/>
      <c r="M140" s="105"/>
      <c r="N140" s="105"/>
      <c r="O140" s="8"/>
      <c r="P140" s="8"/>
      <c r="Q140" s="8"/>
      <c r="R140" s="8"/>
      <c r="S140" s="63"/>
      <c r="T140" s="73"/>
      <c r="U140" s="73"/>
      <c r="V140" s="73"/>
      <c r="W140" s="73"/>
      <c r="X140" s="73"/>
      <c r="Y140" s="83" t="s">
        <v>335</v>
      </c>
      <c r="Z140" s="73"/>
      <c r="AA140" s="73"/>
      <c r="AB140" s="73"/>
      <c r="AC140" s="73"/>
      <c r="AD140" s="63"/>
      <c r="AE140" s="63"/>
      <c r="AF140" s="63"/>
      <c r="AG140" s="43"/>
      <c r="AH140" s="43"/>
      <c r="AI140" s="43"/>
    </row>
    <row r="141" spans="1:35" ht="15" customHeight="1">
      <c r="A141" s="45">
        <v>141</v>
      </c>
      <c r="C141" s="110" t="s">
        <v>90</v>
      </c>
      <c r="D141" s="110"/>
      <c r="F141" s="3" t="s">
        <v>92</v>
      </c>
      <c r="Q141" s="127"/>
      <c r="R141" s="127"/>
      <c r="S141" s="63"/>
      <c r="T141" s="73"/>
      <c r="U141" s="73"/>
      <c r="V141" s="73"/>
      <c r="W141" s="73"/>
      <c r="X141" s="73"/>
      <c r="Y141" s="83" t="s">
        <v>336</v>
      </c>
      <c r="Z141" s="73"/>
      <c r="AA141" s="73"/>
      <c r="AB141" s="73"/>
      <c r="AC141" s="73"/>
      <c r="AD141" s="63"/>
      <c r="AE141" s="63"/>
      <c r="AF141" s="63"/>
      <c r="AG141" s="43"/>
      <c r="AH141" s="43"/>
      <c r="AI141" s="43"/>
    </row>
    <row r="142" spans="1:35" ht="12.75">
      <c r="A142" s="45">
        <v>142</v>
      </c>
      <c r="S142" s="63"/>
      <c r="T142" s="73"/>
      <c r="U142" s="73"/>
      <c r="V142" s="73"/>
      <c r="W142" s="73"/>
      <c r="X142" s="73"/>
      <c r="Y142" s="83" t="s">
        <v>337</v>
      </c>
      <c r="Z142" s="73"/>
      <c r="AA142" s="73"/>
      <c r="AB142" s="73"/>
      <c r="AC142" s="73"/>
      <c r="AD142" s="63"/>
      <c r="AE142" s="63"/>
      <c r="AF142" s="63"/>
      <c r="AG142" s="43"/>
      <c r="AH142" s="43"/>
      <c r="AI142" s="43"/>
    </row>
    <row r="143" spans="1:35" ht="18" customHeight="1">
      <c r="A143" s="45">
        <v>143</v>
      </c>
      <c r="J143" s="16" t="s">
        <v>107</v>
      </c>
      <c r="S143" s="63"/>
      <c r="T143" s="73"/>
      <c r="U143" s="73"/>
      <c r="V143" s="73"/>
      <c r="W143" s="73"/>
      <c r="X143" s="73"/>
      <c r="Y143" s="83" t="s">
        <v>338</v>
      </c>
      <c r="Z143" s="73"/>
      <c r="AA143" s="73"/>
      <c r="AB143" s="73"/>
      <c r="AC143" s="73"/>
      <c r="AD143" s="63"/>
      <c r="AE143" s="63"/>
      <c r="AF143" s="63"/>
      <c r="AG143" s="43"/>
      <c r="AH143" s="43"/>
      <c r="AI143" s="43"/>
    </row>
    <row r="144" spans="1:35" ht="16.5" customHeight="1">
      <c r="A144" s="45">
        <v>144</v>
      </c>
      <c r="B144" s="4">
        <v>14</v>
      </c>
      <c r="C144" s="105" t="s">
        <v>105</v>
      </c>
      <c r="D144" s="105"/>
      <c r="E144" s="105"/>
      <c r="F144" s="105"/>
      <c r="G144" s="105"/>
      <c r="H144" s="105"/>
      <c r="I144" s="105"/>
      <c r="J144" s="105"/>
      <c r="K144" s="105"/>
      <c r="L144" s="105"/>
      <c r="M144" s="105"/>
      <c r="N144" s="105"/>
      <c r="O144" s="105"/>
      <c r="P144" s="105"/>
      <c r="Q144" s="105"/>
      <c r="R144" s="105"/>
      <c r="S144" s="63"/>
      <c r="T144" s="73"/>
      <c r="U144" s="73"/>
      <c r="V144" s="73"/>
      <c r="W144" s="73"/>
      <c r="X144" s="73"/>
      <c r="Y144" s="83" t="s">
        <v>339</v>
      </c>
      <c r="Z144" s="73"/>
      <c r="AA144" s="73"/>
      <c r="AB144" s="73"/>
      <c r="AC144" s="73"/>
      <c r="AD144" s="63"/>
      <c r="AE144" s="63"/>
      <c r="AF144" s="63"/>
      <c r="AG144" s="43"/>
      <c r="AH144" s="43"/>
      <c r="AI144" s="43"/>
    </row>
    <row r="145" spans="1:35" ht="15" customHeight="1">
      <c r="A145" s="45">
        <v>145</v>
      </c>
      <c r="C145" s="6" t="s">
        <v>106</v>
      </c>
      <c r="D145" s="6"/>
      <c r="E145" s="6"/>
      <c r="F145" s="3" t="s">
        <v>92</v>
      </c>
      <c r="Q145" s="127"/>
      <c r="R145" s="127"/>
      <c r="S145" s="63"/>
      <c r="T145" s="73"/>
      <c r="U145" s="73"/>
      <c r="V145" s="73"/>
      <c r="W145" s="73"/>
      <c r="X145" s="73"/>
      <c r="Y145" s="83" t="s">
        <v>340</v>
      </c>
      <c r="Z145" s="73"/>
      <c r="AA145" s="73"/>
      <c r="AB145" s="73"/>
      <c r="AC145" s="73"/>
      <c r="AD145" s="63"/>
      <c r="AE145" s="63"/>
      <c r="AF145" s="63"/>
      <c r="AG145" s="43"/>
      <c r="AH145" s="43"/>
      <c r="AI145" s="43"/>
    </row>
    <row r="146" spans="1:35" ht="4.5" customHeight="1">
      <c r="A146" s="45">
        <v>146</v>
      </c>
      <c r="C146" s="6"/>
      <c r="D146" s="6"/>
      <c r="E146" s="6"/>
      <c r="S146" s="63"/>
      <c r="T146" s="73"/>
      <c r="U146" s="73"/>
      <c r="V146" s="73"/>
      <c r="W146" s="73"/>
      <c r="X146" s="73"/>
      <c r="Y146" s="83" t="s">
        <v>341</v>
      </c>
      <c r="Z146" s="73"/>
      <c r="AA146" s="73"/>
      <c r="AB146" s="73"/>
      <c r="AC146" s="73"/>
      <c r="AD146" s="63"/>
      <c r="AE146" s="63"/>
      <c r="AF146" s="63"/>
      <c r="AG146" s="43"/>
      <c r="AH146" s="43"/>
      <c r="AI146" s="43"/>
    </row>
    <row r="147" spans="1:35" ht="24.75" customHeight="1">
      <c r="A147" s="45">
        <v>147</v>
      </c>
      <c r="B147" s="4">
        <v>15</v>
      </c>
      <c r="C147" s="105" t="s">
        <v>108</v>
      </c>
      <c r="D147" s="105"/>
      <c r="E147" s="105"/>
      <c r="F147" s="105"/>
      <c r="G147" s="8"/>
      <c r="H147" s="8"/>
      <c r="I147" s="8"/>
      <c r="J147" s="8"/>
      <c r="K147" s="8"/>
      <c r="L147" s="8"/>
      <c r="M147" s="8"/>
      <c r="N147" s="8"/>
      <c r="O147" s="8"/>
      <c r="P147" s="8"/>
      <c r="Q147" s="8"/>
      <c r="R147" s="8"/>
      <c r="S147" s="63"/>
      <c r="T147" s="73"/>
      <c r="U147" s="73"/>
      <c r="V147" s="73"/>
      <c r="W147" s="73"/>
      <c r="X147" s="73"/>
      <c r="Y147" s="83" t="s">
        <v>342</v>
      </c>
      <c r="Z147" s="73"/>
      <c r="AA147" s="73"/>
      <c r="AB147" s="73"/>
      <c r="AC147" s="73"/>
      <c r="AD147" s="63"/>
      <c r="AE147" s="63"/>
      <c r="AF147" s="63"/>
      <c r="AG147" s="43"/>
      <c r="AH147" s="43"/>
      <c r="AI147" s="43"/>
    </row>
    <row r="148" spans="1:35" ht="15" customHeight="1">
      <c r="A148" s="45">
        <v>148</v>
      </c>
      <c r="C148" s="6" t="s">
        <v>109</v>
      </c>
      <c r="D148" s="6"/>
      <c r="E148" s="156">
        <f>H56</f>
        <v>0</v>
      </c>
      <c r="F148" s="155"/>
      <c r="G148" s="110" t="s">
        <v>110</v>
      </c>
      <c r="H148" s="110"/>
      <c r="S148" s="63"/>
      <c r="T148" s="73"/>
      <c r="U148" s="73"/>
      <c r="V148" s="73"/>
      <c r="W148" s="73"/>
      <c r="X148" s="73"/>
      <c r="Y148" s="83" t="s">
        <v>343</v>
      </c>
      <c r="Z148" s="73"/>
      <c r="AA148" s="73"/>
      <c r="AB148" s="73"/>
      <c r="AC148" s="73"/>
      <c r="AD148" s="63"/>
      <c r="AE148" s="63"/>
      <c r="AF148" s="63"/>
      <c r="AG148" s="43"/>
      <c r="AH148" s="43"/>
      <c r="AI148" s="43"/>
    </row>
    <row r="149" spans="1:35" ht="12.75">
      <c r="A149" s="45">
        <v>149</v>
      </c>
      <c r="C149" s="47"/>
      <c r="D149" s="47"/>
      <c r="E149" s="157" t="s">
        <v>6</v>
      </c>
      <c r="F149" s="157"/>
      <c r="G149" s="47"/>
      <c r="H149" s="47"/>
      <c r="I149" s="47"/>
      <c r="J149" s="47"/>
      <c r="K149" s="47"/>
      <c r="L149" s="47"/>
      <c r="M149" s="47"/>
      <c r="N149" s="47"/>
      <c r="O149" s="47"/>
      <c r="P149" s="47"/>
      <c r="Q149" s="47"/>
      <c r="R149" s="47"/>
      <c r="S149" s="63"/>
      <c r="T149" s="73"/>
      <c r="U149" s="73"/>
      <c r="V149" s="73"/>
      <c r="W149" s="73"/>
      <c r="X149" s="73"/>
      <c r="Y149" s="83" t="s">
        <v>344</v>
      </c>
      <c r="Z149" s="73"/>
      <c r="AA149" s="73"/>
      <c r="AB149" s="73"/>
      <c r="AC149" s="73"/>
      <c r="AD149" s="63"/>
      <c r="AE149" s="63"/>
      <c r="AF149" s="63"/>
      <c r="AG149" s="43"/>
      <c r="AH149" s="43"/>
      <c r="AI149" s="43"/>
    </row>
    <row r="150" spans="1:35" ht="15" customHeight="1">
      <c r="A150" s="45">
        <v>150</v>
      </c>
      <c r="C150" s="129" t="s">
        <v>231</v>
      </c>
      <c r="D150" s="129"/>
      <c r="E150" s="129"/>
      <c r="F150" s="129"/>
      <c r="G150" s="129"/>
      <c r="H150" s="129"/>
      <c r="I150" s="129"/>
      <c r="J150" s="129"/>
      <c r="K150" s="129"/>
      <c r="L150" s="129"/>
      <c r="M150" s="158">
        <f>IF((I86+I88+I90+I92)&lt;(N86+N88+N90+N92),(N86+N88+N90+N92)-(I86+I88+I90+I92),0)</f>
        <v>0</v>
      </c>
      <c r="N150" s="158"/>
      <c r="O150" s="158"/>
      <c r="P150" s="159">
        <f>M150</f>
        <v>0</v>
      </c>
      <c r="Q150" s="160"/>
      <c r="R150" s="160"/>
      <c r="S150" s="63"/>
      <c r="T150" s="73"/>
      <c r="U150" s="73"/>
      <c r="V150" s="73"/>
      <c r="W150" s="73"/>
      <c r="X150" s="73"/>
      <c r="Y150" s="83" t="s">
        <v>345</v>
      </c>
      <c r="Z150" s="73"/>
      <c r="AA150" s="73"/>
      <c r="AB150" s="73"/>
      <c r="AC150" s="73"/>
      <c r="AD150" s="63"/>
      <c r="AE150" s="63"/>
      <c r="AF150" s="63"/>
      <c r="AG150" s="43"/>
      <c r="AH150" s="43"/>
      <c r="AI150" s="43"/>
    </row>
    <row r="151" spans="1:35" ht="15" customHeight="1">
      <c r="A151" s="45">
        <v>151</v>
      </c>
      <c r="M151" s="115" t="s">
        <v>55</v>
      </c>
      <c r="N151" s="115"/>
      <c r="O151" s="115"/>
      <c r="S151" s="63"/>
      <c r="T151" s="73"/>
      <c r="U151" s="73"/>
      <c r="V151" s="73"/>
      <c r="W151" s="73"/>
      <c r="X151" s="73"/>
      <c r="Y151" s="83" t="s">
        <v>346</v>
      </c>
      <c r="Z151" s="73"/>
      <c r="AA151" s="73"/>
      <c r="AB151" s="73"/>
      <c r="AC151" s="73"/>
      <c r="AD151" s="63"/>
      <c r="AE151" s="63"/>
      <c r="AF151" s="63"/>
      <c r="AG151" s="43"/>
      <c r="AH151" s="43"/>
      <c r="AI151" s="43"/>
    </row>
    <row r="152" spans="1:35" ht="15" customHeight="1">
      <c r="A152" s="45">
        <v>152</v>
      </c>
      <c r="C152" s="110" t="s">
        <v>229</v>
      </c>
      <c r="D152" s="110"/>
      <c r="E152" s="155" t="str">
        <f>IF(M150&gt;0.01,I9," ")</f>
        <v> </v>
      </c>
      <c r="F152" s="155"/>
      <c r="G152" s="155"/>
      <c r="H152" s="155"/>
      <c r="I152" s="155"/>
      <c r="J152" s="155"/>
      <c r="K152" s="155"/>
      <c r="L152" s="155"/>
      <c r="M152" s="155"/>
      <c r="N152" s="110" t="s">
        <v>112</v>
      </c>
      <c r="O152" s="110"/>
      <c r="P152" s="110"/>
      <c r="Q152" s="110"/>
      <c r="R152" s="110"/>
      <c r="S152" s="63"/>
      <c r="T152" s="73"/>
      <c r="U152" s="73"/>
      <c r="V152" s="73"/>
      <c r="W152" s="73"/>
      <c r="X152" s="73"/>
      <c r="Y152" s="83" t="s">
        <v>347</v>
      </c>
      <c r="Z152" s="73"/>
      <c r="AA152" s="73"/>
      <c r="AB152" s="73"/>
      <c r="AC152" s="73"/>
      <c r="AD152" s="63"/>
      <c r="AE152" s="63"/>
      <c r="AF152" s="63"/>
      <c r="AG152" s="43"/>
      <c r="AH152" s="43"/>
      <c r="AI152" s="43"/>
    </row>
    <row r="153" spans="1:35" ht="15" customHeight="1">
      <c r="A153" s="45">
        <v>153</v>
      </c>
      <c r="E153" s="115" t="s">
        <v>228</v>
      </c>
      <c r="F153" s="115"/>
      <c r="G153" s="115"/>
      <c r="H153" s="115"/>
      <c r="I153" s="115"/>
      <c r="J153" s="115"/>
      <c r="K153" s="115"/>
      <c r="L153" s="115"/>
      <c r="M153" s="115"/>
      <c r="Q153" s="139" t="s">
        <v>152</v>
      </c>
      <c r="R153" s="139"/>
      <c r="S153" s="63"/>
      <c r="T153" s="73"/>
      <c r="U153" s="73"/>
      <c r="V153" s="73"/>
      <c r="W153" s="73"/>
      <c r="X153" s="73"/>
      <c r="Y153" s="83" t="s">
        <v>348</v>
      </c>
      <c r="Z153" s="73"/>
      <c r="AA153" s="73"/>
      <c r="AB153" s="73"/>
      <c r="AC153" s="73"/>
      <c r="AD153" s="63"/>
      <c r="AE153" s="63"/>
      <c r="AF153" s="63"/>
      <c r="AG153" s="43"/>
      <c r="AH153" s="43"/>
      <c r="AI153" s="43"/>
    </row>
    <row r="154" spans="1:35" ht="15" customHeight="1">
      <c r="A154" s="45">
        <v>154</v>
      </c>
      <c r="C154" s="110" t="s">
        <v>63</v>
      </c>
      <c r="D154" s="110"/>
      <c r="E154" s="110"/>
      <c r="F154" s="121"/>
      <c r="G154" s="121"/>
      <c r="H154" s="121"/>
      <c r="I154" s="134" t="s">
        <v>65</v>
      </c>
      <c r="J154" s="134"/>
      <c r="K154" s="134"/>
      <c r="L154" s="134"/>
      <c r="M154" s="134"/>
      <c r="N154" s="121"/>
      <c r="O154" s="121"/>
      <c r="P154" s="121"/>
      <c r="Q154" s="151">
        <f>F154+N154+H156+N156</f>
        <v>0</v>
      </c>
      <c r="R154" s="152"/>
      <c r="S154" s="63"/>
      <c r="T154" s="73"/>
      <c r="U154" s="73"/>
      <c r="V154" s="73"/>
      <c r="W154" s="73"/>
      <c r="X154" s="73"/>
      <c r="Y154" s="83" t="s">
        <v>349</v>
      </c>
      <c r="Z154" s="73"/>
      <c r="AA154" s="73"/>
      <c r="AB154" s="73"/>
      <c r="AC154" s="73"/>
      <c r="AD154" s="63"/>
      <c r="AE154" s="63"/>
      <c r="AF154" s="63"/>
      <c r="AG154" s="43"/>
      <c r="AH154" s="43"/>
      <c r="AI154" s="43"/>
    </row>
    <row r="155" spans="1:35" ht="12.75">
      <c r="A155" s="45">
        <v>155</v>
      </c>
      <c r="F155" s="115" t="s">
        <v>55</v>
      </c>
      <c r="G155" s="115"/>
      <c r="H155" s="115"/>
      <c r="I155" s="19"/>
      <c r="N155" s="115" t="s">
        <v>55</v>
      </c>
      <c r="O155" s="115"/>
      <c r="P155" s="115"/>
      <c r="Q155" s="151"/>
      <c r="R155" s="152"/>
      <c r="S155" s="63"/>
      <c r="T155" s="73"/>
      <c r="U155" s="73"/>
      <c r="V155" s="73"/>
      <c r="W155" s="73"/>
      <c r="X155" s="73"/>
      <c r="Y155" s="83" t="s">
        <v>350</v>
      </c>
      <c r="Z155" s="73"/>
      <c r="AA155" s="73"/>
      <c r="AB155" s="73"/>
      <c r="AC155" s="73"/>
      <c r="AD155" s="63"/>
      <c r="AE155" s="63"/>
      <c r="AF155" s="63"/>
      <c r="AG155" s="43"/>
      <c r="AH155" s="43"/>
      <c r="AI155" s="43"/>
    </row>
    <row r="156" spans="1:35" ht="15" customHeight="1">
      <c r="A156" s="45">
        <v>156</v>
      </c>
      <c r="C156" s="110" t="s">
        <v>64</v>
      </c>
      <c r="D156" s="110"/>
      <c r="E156" s="110"/>
      <c r="F156" s="110"/>
      <c r="G156" s="110"/>
      <c r="H156" s="121"/>
      <c r="I156" s="121"/>
      <c r="J156" s="121"/>
      <c r="K156" s="144" t="s">
        <v>66</v>
      </c>
      <c r="L156" s="144"/>
      <c r="M156" s="144"/>
      <c r="N156" s="121"/>
      <c r="O156" s="121"/>
      <c r="P156" s="121"/>
      <c r="Q156" s="151"/>
      <c r="R156" s="152"/>
      <c r="S156" s="63"/>
      <c r="T156" s="73"/>
      <c r="U156" s="73"/>
      <c r="V156" s="73"/>
      <c r="W156" s="73"/>
      <c r="X156" s="73"/>
      <c r="Y156" s="83" t="s">
        <v>351</v>
      </c>
      <c r="Z156" s="73"/>
      <c r="AA156" s="73"/>
      <c r="AB156" s="73"/>
      <c r="AC156" s="73"/>
      <c r="AD156" s="63"/>
      <c r="AE156" s="63"/>
      <c r="AF156" s="63"/>
      <c r="AG156" s="43"/>
      <c r="AH156" s="43"/>
      <c r="AI156" s="43"/>
    </row>
    <row r="157" spans="1:35" ht="12.75">
      <c r="A157" s="45">
        <v>157</v>
      </c>
      <c r="C157" s="47"/>
      <c r="D157" s="47"/>
      <c r="E157" s="47"/>
      <c r="F157" s="47"/>
      <c r="G157" s="47"/>
      <c r="H157" s="161" t="s">
        <v>55</v>
      </c>
      <c r="I157" s="161"/>
      <c r="J157" s="161"/>
      <c r="K157" s="47"/>
      <c r="L157" s="47"/>
      <c r="M157" s="47"/>
      <c r="N157" s="47"/>
      <c r="O157" s="161" t="s">
        <v>55</v>
      </c>
      <c r="P157" s="161"/>
      <c r="Q157" s="157"/>
      <c r="R157" s="47"/>
      <c r="S157" s="63"/>
      <c r="T157" s="73"/>
      <c r="U157" s="73"/>
      <c r="V157" s="73"/>
      <c r="W157" s="73"/>
      <c r="X157" s="73"/>
      <c r="Y157" s="83" t="s">
        <v>352</v>
      </c>
      <c r="Z157" s="73"/>
      <c r="AA157" s="73"/>
      <c r="AB157" s="73"/>
      <c r="AC157" s="73"/>
      <c r="AD157" s="63"/>
      <c r="AE157" s="63"/>
      <c r="AF157" s="63"/>
      <c r="AG157" s="43"/>
      <c r="AH157" s="43"/>
      <c r="AI157" s="43"/>
    </row>
    <row r="158" spans="1:35" ht="15" customHeight="1">
      <c r="A158" s="45">
        <v>158</v>
      </c>
      <c r="C158" s="129" t="s">
        <v>230</v>
      </c>
      <c r="D158" s="129"/>
      <c r="E158" s="129"/>
      <c r="F158" s="129"/>
      <c r="G158" s="129"/>
      <c r="H158" s="129"/>
      <c r="I158" s="129"/>
      <c r="J158" s="129"/>
      <c r="K158" s="129"/>
      <c r="L158" s="129"/>
      <c r="M158" s="158">
        <f>IF((I86+I88+I90+I92)&gt;(N86+N88+N90+N92),(I86+I88+I90+I92)-(N86+N88+N90+N92),0)</f>
        <v>0</v>
      </c>
      <c r="N158" s="158"/>
      <c r="O158" s="158"/>
      <c r="P158" s="159">
        <f>M158</f>
        <v>0</v>
      </c>
      <c r="Q158" s="160"/>
      <c r="R158" s="160"/>
      <c r="S158" s="63"/>
      <c r="T158" s="73"/>
      <c r="U158" s="73"/>
      <c r="V158" s="73"/>
      <c r="W158" s="73"/>
      <c r="X158" s="73"/>
      <c r="Y158" s="83" t="s">
        <v>353</v>
      </c>
      <c r="Z158" s="73"/>
      <c r="AA158" s="73"/>
      <c r="AB158" s="73"/>
      <c r="AC158" s="73"/>
      <c r="AD158" s="63"/>
      <c r="AE158" s="63"/>
      <c r="AF158" s="63"/>
      <c r="AG158" s="43"/>
      <c r="AH158" s="43"/>
      <c r="AI158" s="43"/>
    </row>
    <row r="159" spans="1:35" ht="15" customHeight="1">
      <c r="A159" s="45">
        <v>159</v>
      </c>
      <c r="M159" s="115" t="s">
        <v>55</v>
      </c>
      <c r="N159" s="115"/>
      <c r="O159" s="115"/>
      <c r="S159" s="63"/>
      <c r="T159" s="73"/>
      <c r="U159" s="73"/>
      <c r="V159" s="73"/>
      <c r="W159" s="73"/>
      <c r="X159" s="73"/>
      <c r="Y159" s="83" t="s">
        <v>354</v>
      </c>
      <c r="Z159" s="73"/>
      <c r="AA159" s="73"/>
      <c r="AB159" s="73"/>
      <c r="AC159" s="73"/>
      <c r="AD159" s="63"/>
      <c r="AE159" s="63"/>
      <c r="AF159" s="63"/>
      <c r="AG159" s="43"/>
      <c r="AH159" s="43"/>
      <c r="AI159" s="43"/>
    </row>
    <row r="160" spans="1:35" ht="15" customHeight="1">
      <c r="A160" s="45">
        <v>160</v>
      </c>
      <c r="C160" s="110" t="s">
        <v>229</v>
      </c>
      <c r="D160" s="110"/>
      <c r="E160" s="155" t="str">
        <f>IF(M158&gt;0.01,I9," ")</f>
        <v> </v>
      </c>
      <c r="F160" s="155"/>
      <c r="G160" s="155"/>
      <c r="H160" s="155"/>
      <c r="I160" s="155"/>
      <c r="J160" s="155"/>
      <c r="K160" s="155"/>
      <c r="L160" s="155"/>
      <c r="M160" s="155"/>
      <c r="N160" s="110" t="s">
        <v>111</v>
      </c>
      <c r="O160" s="110"/>
      <c r="P160" s="110"/>
      <c r="Q160" s="110"/>
      <c r="R160" s="110"/>
      <c r="S160" s="63"/>
      <c r="T160" s="73"/>
      <c r="U160" s="73"/>
      <c r="V160" s="73"/>
      <c r="W160" s="73"/>
      <c r="X160" s="73"/>
      <c r="Y160" s="83" t="s">
        <v>355</v>
      </c>
      <c r="Z160" s="73"/>
      <c r="AA160" s="73"/>
      <c r="AB160" s="73"/>
      <c r="AC160" s="73"/>
      <c r="AD160" s="63"/>
      <c r="AE160" s="63"/>
      <c r="AF160" s="63"/>
      <c r="AG160" s="43"/>
      <c r="AH160" s="43"/>
      <c r="AI160" s="43"/>
    </row>
    <row r="161" spans="1:35" ht="15" customHeight="1">
      <c r="A161" s="45">
        <v>161</v>
      </c>
      <c r="E161" s="115" t="s">
        <v>228</v>
      </c>
      <c r="F161" s="115"/>
      <c r="G161" s="115"/>
      <c r="H161" s="115"/>
      <c r="I161" s="115"/>
      <c r="J161" s="115"/>
      <c r="K161" s="115"/>
      <c r="L161" s="115"/>
      <c r="M161" s="115"/>
      <c r="Q161" s="139" t="s">
        <v>152</v>
      </c>
      <c r="R161" s="139"/>
      <c r="S161" s="63"/>
      <c r="T161" s="73"/>
      <c r="U161" s="73"/>
      <c r="V161" s="73"/>
      <c r="W161" s="73"/>
      <c r="X161" s="73"/>
      <c r="Y161" s="83" t="s">
        <v>318</v>
      </c>
      <c r="Z161" s="73"/>
      <c r="AA161" s="73"/>
      <c r="AB161" s="73"/>
      <c r="AC161" s="73"/>
      <c r="AD161" s="63"/>
      <c r="AE161" s="63"/>
      <c r="AF161" s="63"/>
      <c r="AG161" s="43"/>
      <c r="AH161" s="43"/>
      <c r="AI161" s="43"/>
    </row>
    <row r="162" spans="1:35" ht="15" customHeight="1">
      <c r="A162" s="45">
        <v>162</v>
      </c>
      <c r="C162" s="110" t="s">
        <v>113</v>
      </c>
      <c r="D162" s="110"/>
      <c r="E162" s="110"/>
      <c r="F162" s="110"/>
      <c r="G162" s="110"/>
      <c r="H162" s="110"/>
      <c r="L162" s="121"/>
      <c r="M162" s="121"/>
      <c r="N162" s="121"/>
      <c r="Q162" s="151">
        <f>L162+L164+L166+L168</f>
        <v>0</v>
      </c>
      <c r="R162" s="152"/>
      <c r="S162" s="63"/>
      <c r="T162" s="73"/>
      <c r="U162" s="73"/>
      <c r="V162" s="73"/>
      <c r="W162" s="73"/>
      <c r="X162" s="73"/>
      <c r="Y162" s="83" t="s">
        <v>356</v>
      </c>
      <c r="Z162" s="73"/>
      <c r="AA162" s="73"/>
      <c r="AB162" s="73"/>
      <c r="AC162" s="73"/>
      <c r="AD162" s="63"/>
      <c r="AE162" s="63"/>
      <c r="AF162" s="63"/>
      <c r="AG162" s="43"/>
      <c r="AH162" s="43"/>
      <c r="AI162" s="43"/>
    </row>
    <row r="163" spans="1:35" ht="12.75">
      <c r="A163" s="45">
        <v>163</v>
      </c>
      <c r="L163" s="115" t="s">
        <v>55</v>
      </c>
      <c r="M163" s="115"/>
      <c r="N163" s="115"/>
      <c r="Q163" s="151"/>
      <c r="R163" s="152"/>
      <c r="S163" s="63"/>
      <c r="T163" s="73"/>
      <c r="U163" s="73"/>
      <c r="V163" s="73"/>
      <c r="W163" s="73"/>
      <c r="X163" s="73"/>
      <c r="Y163" s="73"/>
      <c r="Z163" s="73"/>
      <c r="AA163" s="73"/>
      <c r="AB163" s="73"/>
      <c r="AC163" s="73"/>
      <c r="AD163" s="63"/>
      <c r="AE163" s="63"/>
      <c r="AF163" s="63"/>
      <c r="AG163" s="43"/>
      <c r="AH163" s="43"/>
      <c r="AI163" s="43"/>
    </row>
    <row r="164" spans="1:35" ht="15" customHeight="1">
      <c r="A164" s="45">
        <v>164</v>
      </c>
      <c r="C164" s="110" t="s">
        <v>114</v>
      </c>
      <c r="D164" s="110"/>
      <c r="E164" s="110"/>
      <c r="F164" s="110"/>
      <c r="G164" s="110"/>
      <c r="H164" s="110"/>
      <c r="L164" s="121"/>
      <c r="M164" s="121"/>
      <c r="N164" s="121"/>
      <c r="Q164" s="151"/>
      <c r="R164" s="152"/>
      <c r="S164" s="63"/>
      <c r="T164" s="73"/>
      <c r="U164" s="73"/>
      <c r="V164" s="73"/>
      <c r="W164" s="73"/>
      <c r="X164" s="73"/>
      <c r="Y164" s="83" t="s">
        <v>357</v>
      </c>
      <c r="Z164" s="73"/>
      <c r="AA164" s="73"/>
      <c r="AB164" s="73"/>
      <c r="AC164" s="73"/>
      <c r="AD164" s="63"/>
      <c r="AE164" s="63"/>
      <c r="AF164" s="63"/>
      <c r="AG164" s="43"/>
      <c r="AH164" s="43"/>
      <c r="AI164" s="43"/>
    </row>
    <row r="165" spans="1:35" ht="12.75">
      <c r="A165" s="45">
        <v>165</v>
      </c>
      <c r="L165" s="115" t="s">
        <v>55</v>
      </c>
      <c r="M165" s="115"/>
      <c r="N165" s="115"/>
      <c r="Q165" s="151"/>
      <c r="R165" s="152"/>
      <c r="S165" s="63"/>
      <c r="T165" s="73"/>
      <c r="U165" s="73"/>
      <c r="V165" s="73"/>
      <c r="W165" s="73"/>
      <c r="X165" s="73"/>
      <c r="Y165" s="83" t="s">
        <v>358</v>
      </c>
      <c r="Z165" s="73"/>
      <c r="AA165" s="73"/>
      <c r="AB165" s="73"/>
      <c r="AC165" s="73"/>
      <c r="AD165" s="63"/>
      <c r="AE165" s="63"/>
      <c r="AF165" s="63"/>
      <c r="AG165" s="43"/>
      <c r="AH165" s="43"/>
      <c r="AI165" s="43"/>
    </row>
    <row r="166" spans="1:35" ht="15" customHeight="1">
      <c r="A166" s="45">
        <v>166</v>
      </c>
      <c r="C166" s="6" t="s">
        <v>115</v>
      </c>
      <c r="D166" s="6"/>
      <c r="E166" s="6"/>
      <c r="F166" s="6"/>
      <c r="G166" s="6"/>
      <c r="H166" s="6"/>
      <c r="I166" s="6"/>
      <c r="L166" s="121"/>
      <c r="M166" s="121"/>
      <c r="N166" s="121"/>
      <c r="Q166" s="151"/>
      <c r="R166" s="152"/>
      <c r="S166" s="63"/>
      <c r="T166" s="73"/>
      <c r="U166" s="73"/>
      <c r="V166" s="73"/>
      <c r="W166" s="73"/>
      <c r="X166" s="73"/>
      <c r="Y166" s="83" t="s">
        <v>359</v>
      </c>
      <c r="Z166" s="73"/>
      <c r="AA166" s="73"/>
      <c r="AB166" s="73"/>
      <c r="AC166" s="73"/>
      <c r="AD166" s="63"/>
      <c r="AE166" s="63"/>
      <c r="AF166" s="63"/>
      <c r="AG166" s="43"/>
      <c r="AH166" s="43"/>
      <c r="AI166" s="43"/>
    </row>
    <row r="167" spans="1:35" ht="12.75">
      <c r="A167" s="45">
        <v>167</v>
      </c>
      <c r="L167" s="115" t="s">
        <v>55</v>
      </c>
      <c r="M167" s="115"/>
      <c r="N167" s="115"/>
      <c r="Q167" s="151"/>
      <c r="R167" s="152"/>
      <c r="S167" s="63"/>
      <c r="T167" s="73"/>
      <c r="U167" s="73"/>
      <c r="V167" s="73"/>
      <c r="W167" s="73"/>
      <c r="X167" s="73"/>
      <c r="Y167" s="83" t="s">
        <v>360</v>
      </c>
      <c r="Z167" s="73"/>
      <c r="AA167" s="73"/>
      <c r="AB167" s="73"/>
      <c r="AC167" s="73"/>
      <c r="AD167" s="63"/>
      <c r="AE167" s="63"/>
      <c r="AF167" s="63"/>
      <c r="AG167" s="43"/>
      <c r="AH167" s="43"/>
      <c r="AI167" s="43"/>
    </row>
    <row r="168" spans="1:35" ht="15" customHeight="1">
      <c r="A168" s="45">
        <v>168</v>
      </c>
      <c r="C168" s="110" t="s">
        <v>116</v>
      </c>
      <c r="D168" s="110"/>
      <c r="E168" s="110"/>
      <c r="F168" s="110"/>
      <c r="G168" s="110"/>
      <c r="H168" s="110"/>
      <c r="L168" s="121"/>
      <c r="M168" s="121"/>
      <c r="N168" s="121"/>
      <c r="Q168" s="151"/>
      <c r="R168" s="152"/>
      <c r="S168" s="63"/>
      <c r="T168" s="73"/>
      <c r="U168" s="73"/>
      <c r="V168" s="73"/>
      <c r="W168" s="73"/>
      <c r="X168" s="73"/>
      <c r="Y168" s="83" t="s">
        <v>361</v>
      </c>
      <c r="Z168" s="73"/>
      <c r="AA168" s="73"/>
      <c r="AB168" s="73"/>
      <c r="AC168" s="73"/>
      <c r="AD168" s="63"/>
      <c r="AE168" s="63"/>
      <c r="AF168" s="63"/>
      <c r="AG168" s="43"/>
      <c r="AH168" s="43"/>
      <c r="AI168" s="43"/>
    </row>
    <row r="169" spans="1:35" ht="12.75">
      <c r="A169" s="45">
        <v>169</v>
      </c>
      <c r="C169" s="47"/>
      <c r="D169" s="47"/>
      <c r="E169" s="47"/>
      <c r="F169" s="47"/>
      <c r="G169" s="47"/>
      <c r="H169" s="47"/>
      <c r="I169" s="47"/>
      <c r="J169" s="47"/>
      <c r="K169" s="47"/>
      <c r="L169" s="161" t="s">
        <v>55</v>
      </c>
      <c r="M169" s="161"/>
      <c r="N169" s="161"/>
      <c r="O169" s="47"/>
      <c r="P169" s="47"/>
      <c r="Q169" s="47"/>
      <c r="R169" s="47"/>
      <c r="S169" s="63"/>
      <c r="T169" s="73"/>
      <c r="U169" s="73"/>
      <c r="V169" s="73"/>
      <c r="W169" s="73"/>
      <c r="X169" s="73"/>
      <c r="Y169" s="83" t="s">
        <v>362</v>
      </c>
      <c r="Z169" s="73"/>
      <c r="AA169" s="73"/>
      <c r="AB169" s="73"/>
      <c r="AC169" s="73"/>
      <c r="AD169" s="63"/>
      <c r="AE169" s="63"/>
      <c r="AF169" s="63"/>
      <c r="AG169" s="43"/>
      <c r="AH169" s="43"/>
      <c r="AI169" s="43"/>
    </row>
    <row r="170" spans="1:35" ht="24.75" customHeight="1">
      <c r="A170" s="45">
        <v>170</v>
      </c>
      <c r="B170" s="4">
        <v>16</v>
      </c>
      <c r="C170" s="105" t="s">
        <v>117</v>
      </c>
      <c r="D170" s="105"/>
      <c r="E170" s="105"/>
      <c r="F170" s="105"/>
      <c r="G170" s="105"/>
      <c r="H170" s="105"/>
      <c r="I170" s="105"/>
      <c r="J170" s="105"/>
      <c r="K170" s="105"/>
      <c r="L170" s="105"/>
      <c r="M170" s="105"/>
      <c r="N170" s="105"/>
      <c r="O170" s="105"/>
      <c r="P170" s="105"/>
      <c r="Q170" s="105"/>
      <c r="R170" s="105"/>
      <c r="S170" s="63"/>
      <c r="T170" s="73"/>
      <c r="U170" s="73"/>
      <c r="V170" s="73"/>
      <c r="W170" s="73"/>
      <c r="X170" s="73"/>
      <c r="Y170" s="83" t="s">
        <v>363</v>
      </c>
      <c r="Z170" s="73"/>
      <c r="AA170" s="73"/>
      <c r="AB170" s="73"/>
      <c r="AC170" s="73"/>
      <c r="AD170" s="63"/>
      <c r="AE170" s="63"/>
      <c r="AF170" s="63"/>
      <c r="AG170" s="43"/>
      <c r="AH170" s="43"/>
      <c r="AI170" s="43"/>
    </row>
    <row r="171" spans="1:35" ht="19.5" customHeight="1">
      <c r="A171" s="45">
        <v>171</v>
      </c>
      <c r="C171" s="117"/>
      <c r="D171" s="117"/>
      <c r="E171" s="117"/>
      <c r="F171" s="117"/>
      <c r="G171" s="117"/>
      <c r="H171" s="117"/>
      <c r="I171" s="117"/>
      <c r="J171" s="117"/>
      <c r="K171" s="117"/>
      <c r="L171" s="117"/>
      <c r="M171" s="117"/>
      <c r="N171" s="117"/>
      <c r="O171" s="117"/>
      <c r="P171" s="110" t="s">
        <v>118</v>
      </c>
      <c r="Q171" s="110"/>
      <c r="R171" s="110"/>
      <c r="S171" s="63"/>
      <c r="T171" s="73"/>
      <c r="U171" s="73"/>
      <c r="V171" s="73"/>
      <c r="W171" s="73"/>
      <c r="X171" s="73"/>
      <c r="Y171" s="83" t="s">
        <v>364</v>
      </c>
      <c r="Z171" s="73"/>
      <c r="AA171" s="73"/>
      <c r="AB171" s="73"/>
      <c r="AC171" s="73"/>
      <c r="AD171" s="63"/>
      <c r="AE171" s="63"/>
      <c r="AF171" s="63"/>
      <c r="AG171" s="43"/>
      <c r="AH171" s="43"/>
      <c r="AI171" s="43"/>
    </row>
    <row r="172" spans="1:44" s="21" customFormat="1" ht="10.5" customHeight="1">
      <c r="A172" s="45">
        <v>172</v>
      </c>
      <c r="B172" s="18"/>
      <c r="C172" s="20"/>
      <c r="D172" s="20"/>
      <c r="E172" s="20"/>
      <c r="F172" s="20"/>
      <c r="G172" s="20"/>
      <c r="H172" s="20"/>
      <c r="I172" s="20"/>
      <c r="J172" s="20"/>
      <c r="K172" s="20"/>
      <c r="L172" s="20"/>
      <c r="M172" s="20"/>
      <c r="N172" s="20"/>
      <c r="O172" s="20"/>
      <c r="P172" s="18"/>
      <c r="Q172" s="18"/>
      <c r="R172" s="18"/>
      <c r="S172" s="67"/>
      <c r="T172" s="84"/>
      <c r="U172" s="84"/>
      <c r="V172" s="84"/>
      <c r="W172" s="84"/>
      <c r="X172" s="84"/>
      <c r="Y172" s="83" t="s">
        <v>365</v>
      </c>
      <c r="Z172" s="84"/>
      <c r="AA172" s="84"/>
      <c r="AB172" s="84"/>
      <c r="AC172" s="84"/>
      <c r="AD172" s="67"/>
      <c r="AE172" s="67"/>
      <c r="AF172" s="67"/>
      <c r="AG172" s="59"/>
      <c r="AH172" s="59"/>
      <c r="AI172" s="59"/>
      <c r="AJ172" s="35"/>
      <c r="AK172" s="35"/>
      <c r="AL172" s="35"/>
      <c r="AM172" s="35"/>
      <c r="AN172" s="35"/>
      <c r="AO172" s="35"/>
      <c r="AP172" s="35"/>
      <c r="AQ172" s="35"/>
      <c r="AR172" s="35"/>
    </row>
    <row r="173" spans="1:35" ht="24.75" customHeight="1">
      <c r="A173" s="45">
        <v>173</v>
      </c>
      <c r="B173" s="7" t="s">
        <v>119</v>
      </c>
      <c r="C173" s="163" t="s">
        <v>120</v>
      </c>
      <c r="D173" s="163"/>
      <c r="E173" s="163"/>
      <c r="F173" s="163"/>
      <c r="G173" s="163"/>
      <c r="H173" s="163"/>
      <c r="I173" s="163"/>
      <c r="J173" s="163"/>
      <c r="K173" s="163"/>
      <c r="L173" s="163"/>
      <c r="M173" s="163"/>
      <c r="N173" s="163"/>
      <c r="O173" s="163"/>
      <c r="S173" s="63"/>
      <c r="T173" s="73"/>
      <c r="U173" s="73"/>
      <c r="V173" s="73"/>
      <c r="W173" s="73"/>
      <c r="X173" s="73"/>
      <c r="Y173" s="83" t="s">
        <v>366</v>
      </c>
      <c r="Z173" s="73"/>
      <c r="AA173" s="73"/>
      <c r="AB173" s="73"/>
      <c r="AC173" s="73"/>
      <c r="AD173" s="63"/>
      <c r="AE173" s="63"/>
      <c r="AF173" s="63"/>
      <c r="AG173" s="43"/>
      <c r="AH173" s="43"/>
      <c r="AI173" s="43"/>
    </row>
    <row r="174" spans="1:35" ht="19.5" customHeight="1">
      <c r="A174" s="45">
        <v>174</v>
      </c>
      <c r="C174" s="162" t="s">
        <v>121</v>
      </c>
      <c r="D174" s="162"/>
      <c r="E174" s="162"/>
      <c r="F174" s="162"/>
      <c r="G174" s="162"/>
      <c r="H174" s="162"/>
      <c r="I174" s="162"/>
      <c r="J174" s="162"/>
      <c r="K174" s="162"/>
      <c r="L174" s="110" t="s">
        <v>92</v>
      </c>
      <c r="M174" s="110"/>
      <c r="N174" s="110"/>
      <c r="Q174" s="127"/>
      <c r="R174" s="127"/>
      <c r="S174" s="63"/>
      <c r="T174" s="73"/>
      <c r="U174" s="73"/>
      <c r="V174" s="73"/>
      <c r="W174" s="73"/>
      <c r="X174" s="73"/>
      <c r="Y174" s="83" t="s">
        <v>367</v>
      </c>
      <c r="Z174" s="73"/>
      <c r="AA174" s="73"/>
      <c r="AB174" s="73"/>
      <c r="AC174" s="73"/>
      <c r="AD174" s="63"/>
      <c r="AE174" s="63"/>
      <c r="AF174" s="63"/>
      <c r="AG174" s="43"/>
      <c r="AH174" s="43"/>
      <c r="AI174" s="43"/>
    </row>
    <row r="175" spans="1:35" ht="15" customHeight="1">
      <c r="A175" s="45">
        <v>175</v>
      </c>
      <c r="C175" s="110" t="s">
        <v>122</v>
      </c>
      <c r="D175" s="110"/>
      <c r="E175" s="110"/>
      <c r="F175" s="110"/>
      <c r="G175" s="110"/>
      <c r="H175" s="110"/>
      <c r="I175" s="148">
        <v>0</v>
      </c>
      <c r="J175" s="148"/>
      <c r="L175" s="110" t="s">
        <v>218</v>
      </c>
      <c r="M175" s="110"/>
      <c r="N175" s="110"/>
      <c r="S175" s="63"/>
      <c r="T175" s="73"/>
      <c r="U175" s="73"/>
      <c r="V175" s="73"/>
      <c r="W175" s="73"/>
      <c r="X175" s="73"/>
      <c r="Y175" s="83" t="s">
        <v>368</v>
      </c>
      <c r="Z175" s="73"/>
      <c r="AA175" s="73"/>
      <c r="AB175" s="73"/>
      <c r="AC175" s="73"/>
      <c r="AD175" s="63"/>
      <c r="AE175" s="63"/>
      <c r="AF175" s="63"/>
      <c r="AG175" s="43"/>
      <c r="AH175" s="43"/>
      <c r="AI175" s="43"/>
    </row>
    <row r="176" spans="1:35" ht="12" customHeight="1">
      <c r="A176" s="45">
        <v>176</v>
      </c>
      <c r="I176" s="115" t="s">
        <v>70</v>
      </c>
      <c r="J176" s="115"/>
      <c r="S176" s="63"/>
      <c r="T176" s="73"/>
      <c r="U176" s="73"/>
      <c r="V176" s="73"/>
      <c r="W176" s="73"/>
      <c r="X176" s="73"/>
      <c r="Y176" s="83" t="s">
        <v>369</v>
      </c>
      <c r="Z176" s="73"/>
      <c r="AA176" s="73"/>
      <c r="AB176" s="73"/>
      <c r="AC176" s="73"/>
      <c r="AD176" s="63"/>
      <c r="AE176" s="63"/>
      <c r="AF176" s="63"/>
      <c r="AG176" s="43"/>
      <c r="AH176" s="43"/>
      <c r="AI176" s="43"/>
    </row>
    <row r="177" spans="1:35" ht="15" customHeight="1">
      <c r="A177" s="45">
        <v>177</v>
      </c>
      <c r="C177" s="129" t="s">
        <v>123</v>
      </c>
      <c r="D177" s="129"/>
      <c r="E177" s="129"/>
      <c r="F177" s="129"/>
      <c r="G177" s="129"/>
      <c r="H177" s="129"/>
      <c r="I177" s="129"/>
      <c r="J177" s="129"/>
      <c r="K177" s="129"/>
      <c r="L177" s="129"/>
      <c r="M177" s="129"/>
      <c r="N177" s="129"/>
      <c r="O177" s="129"/>
      <c r="P177" s="129"/>
      <c r="Q177" s="129"/>
      <c r="R177" s="129"/>
      <c r="S177" s="63"/>
      <c r="T177" s="73"/>
      <c r="U177" s="73"/>
      <c r="V177" s="73"/>
      <c r="W177" s="73"/>
      <c r="X177" s="73"/>
      <c r="Y177" s="83" t="s">
        <v>370</v>
      </c>
      <c r="Z177" s="73"/>
      <c r="AA177" s="73"/>
      <c r="AB177" s="73"/>
      <c r="AC177" s="73"/>
      <c r="AD177" s="63"/>
      <c r="AE177" s="63"/>
      <c r="AF177" s="63"/>
      <c r="AG177" s="43"/>
      <c r="AH177" s="43"/>
      <c r="AI177" s="43"/>
    </row>
    <row r="178" spans="1:35" ht="15" customHeight="1">
      <c r="A178" s="45">
        <v>178</v>
      </c>
      <c r="C178" s="129" t="s">
        <v>227</v>
      </c>
      <c r="D178" s="129"/>
      <c r="E178" s="129"/>
      <c r="F178" s="129"/>
      <c r="G178" s="129"/>
      <c r="H178" s="129"/>
      <c r="I178" s="129"/>
      <c r="J178" s="129"/>
      <c r="K178" s="129"/>
      <c r="L178" s="129"/>
      <c r="M178" s="129"/>
      <c r="N178" s="129"/>
      <c r="O178" s="129"/>
      <c r="P178" s="129"/>
      <c r="Q178" s="129"/>
      <c r="R178" s="129"/>
      <c r="S178" s="63"/>
      <c r="T178" s="73"/>
      <c r="U178" s="73"/>
      <c r="V178" s="73"/>
      <c r="W178" s="73"/>
      <c r="X178" s="73"/>
      <c r="Y178" s="83" t="s">
        <v>371</v>
      </c>
      <c r="Z178" s="73"/>
      <c r="AA178" s="73"/>
      <c r="AB178" s="73"/>
      <c r="AC178" s="73"/>
      <c r="AD178" s="63"/>
      <c r="AE178" s="63"/>
      <c r="AF178" s="63"/>
      <c r="AG178" s="43"/>
      <c r="AH178" s="43"/>
      <c r="AI178" s="43"/>
    </row>
    <row r="179" spans="1:35" ht="15" customHeight="1">
      <c r="A179" s="45">
        <v>179</v>
      </c>
      <c r="C179" s="110" t="s">
        <v>226</v>
      </c>
      <c r="D179" s="110"/>
      <c r="E179" s="110"/>
      <c r="F179" s="110"/>
      <c r="G179" s="110"/>
      <c r="H179" s="110"/>
      <c r="I179" s="110"/>
      <c r="J179" s="110"/>
      <c r="K179" s="110"/>
      <c r="L179" s="110"/>
      <c r="M179" s="110"/>
      <c r="N179" s="110"/>
      <c r="O179" s="110"/>
      <c r="P179" s="110"/>
      <c r="Q179" s="110"/>
      <c r="R179" s="110"/>
      <c r="S179" s="63"/>
      <c r="T179" s="73"/>
      <c r="U179" s="73"/>
      <c r="V179" s="73"/>
      <c r="W179" s="73"/>
      <c r="X179" s="73"/>
      <c r="Y179" s="83" t="s">
        <v>372</v>
      </c>
      <c r="Z179" s="73"/>
      <c r="AA179" s="73"/>
      <c r="AB179" s="73"/>
      <c r="AC179" s="73"/>
      <c r="AD179" s="63"/>
      <c r="AE179" s="63"/>
      <c r="AF179" s="63"/>
      <c r="AG179" s="43"/>
      <c r="AH179" s="43"/>
      <c r="AI179" s="43"/>
    </row>
    <row r="180" spans="1:35" ht="24.75" customHeight="1">
      <c r="A180" s="45">
        <v>180</v>
      </c>
      <c r="C180" s="105" t="s">
        <v>124</v>
      </c>
      <c r="D180" s="105"/>
      <c r="E180" s="105"/>
      <c r="F180" s="105"/>
      <c r="G180" s="105"/>
      <c r="H180" s="105"/>
      <c r="I180" s="105"/>
      <c r="J180" s="105"/>
      <c r="K180" s="105"/>
      <c r="L180" s="105"/>
      <c r="M180" s="105"/>
      <c r="N180" s="105"/>
      <c r="O180" s="28"/>
      <c r="P180" s="145" t="s">
        <v>125</v>
      </c>
      <c r="Q180" s="145"/>
      <c r="R180" s="145"/>
      <c r="S180" s="63"/>
      <c r="T180" s="73"/>
      <c r="U180" s="73"/>
      <c r="V180" s="73"/>
      <c r="W180" s="73"/>
      <c r="X180" s="73"/>
      <c r="Y180" s="83" t="s">
        <v>373</v>
      </c>
      <c r="Z180" s="73"/>
      <c r="AA180" s="73"/>
      <c r="AB180" s="73"/>
      <c r="AC180" s="73"/>
      <c r="AD180" s="63"/>
      <c r="AE180" s="63"/>
      <c r="AF180" s="63"/>
      <c r="AG180" s="43"/>
      <c r="AH180" s="43"/>
      <c r="AI180" s="43"/>
    </row>
    <row r="181" spans="1:35" ht="4.5" customHeight="1">
      <c r="A181" s="45">
        <v>181</v>
      </c>
      <c r="S181" s="63"/>
      <c r="T181" s="73"/>
      <c r="U181" s="73"/>
      <c r="V181" s="73"/>
      <c r="W181" s="73"/>
      <c r="X181" s="73"/>
      <c r="Y181" s="83" t="s">
        <v>374</v>
      </c>
      <c r="Z181" s="73"/>
      <c r="AA181" s="73"/>
      <c r="AB181" s="73"/>
      <c r="AC181" s="73"/>
      <c r="AD181" s="63"/>
      <c r="AE181" s="63"/>
      <c r="AF181" s="63"/>
      <c r="AG181" s="43"/>
      <c r="AH181" s="43"/>
      <c r="AI181" s="43"/>
    </row>
    <row r="182" spans="1:35" ht="19.5" customHeight="1">
      <c r="A182" s="45">
        <v>182</v>
      </c>
      <c r="C182" s="164">
        <f>H16</f>
        <v>0</v>
      </c>
      <c r="D182" s="164"/>
      <c r="E182" s="164"/>
      <c r="F182" s="164"/>
      <c r="G182" s="164"/>
      <c r="H182" s="164"/>
      <c r="I182" s="164"/>
      <c r="J182" s="164"/>
      <c r="K182" s="164"/>
      <c r="L182" s="164"/>
      <c r="M182" s="164"/>
      <c r="N182" s="164"/>
      <c r="O182" s="164"/>
      <c r="P182" s="164"/>
      <c r="Q182" s="164"/>
      <c r="R182" s="164"/>
      <c r="S182" s="63"/>
      <c r="T182" s="73"/>
      <c r="U182" s="73"/>
      <c r="V182" s="73"/>
      <c r="W182" s="73"/>
      <c r="X182" s="73"/>
      <c r="Y182" s="83" t="s">
        <v>375</v>
      </c>
      <c r="Z182" s="73"/>
      <c r="AA182" s="73"/>
      <c r="AB182" s="73"/>
      <c r="AC182" s="73"/>
      <c r="AD182" s="63"/>
      <c r="AE182" s="63"/>
      <c r="AF182" s="63"/>
      <c r="AG182" s="43"/>
      <c r="AH182" s="43"/>
      <c r="AI182" s="43"/>
    </row>
    <row r="183" spans="1:35" ht="15" customHeight="1">
      <c r="A183" s="45">
        <v>183</v>
      </c>
      <c r="C183" s="120" t="s">
        <v>126</v>
      </c>
      <c r="D183" s="120"/>
      <c r="E183" s="120"/>
      <c r="F183" s="49"/>
      <c r="G183" s="49"/>
      <c r="H183" s="49"/>
      <c r="I183" s="49"/>
      <c r="J183" s="49"/>
      <c r="K183" s="49"/>
      <c r="L183" s="49"/>
      <c r="M183" s="49"/>
      <c r="N183" s="49"/>
      <c r="O183" s="49"/>
      <c r="P183" s="49"/>
      <c r="Q183" s="49"/>
      <c r="R183" s="49"/>
      <c r="S183" s="63"/>
      <c r="T183" s="73"/>
      <c r="U183" s="73"/>
      <c r="V183" s="73"/>
      <c r="W183" s="73"/>
      <c r="X183" s="73"/>
      <c r="Y183" s="83" t="s">
        <v>376</v>
      </c>
      <c r="Z183" s="73"/>
      <c r="AA183" s="73"/>
      <c r="AB183" s="73"/>
      <c r="AC183" s="73"/>
      <c r="AD183" s="63"/>
      <c r="AE183" s="63"/>
      <c r="AF183" s="63"/>
      <c r="AG183" s="43"/>
      <c r="AH183" s="43"/>
      <c r="AI183" s="43"/>
    </row>
    <row r="184" spans="1:35" ht="19.5" customHeight="1">
      <c r="A184" s="45">
        <v>184</v>
      </c>
      <c r="C184" s="48"/>
      <c r="D184" s="48"/>
      <c r="E184" s="48"/>
      <c r="F184" s="50"/>
      <c r="G184" s="50"/>
      <c r="H184" s="50"/>
      <c r="I184" s="50"/>
      <c r="J184" s="50"/>
      <c r="K184" s="50"/>
      <c r="L184" s="50"/>
      <c r="M184" s="50"/>
      <c r="N184" s="50"/>
      <c r="O184" s="50"/>
      <c r="P184" s="50"/>
      <c r="Q184" s="50"/>
      <c r="R184" s="50"/>
      <c r="S184" s="63"/>
      <c r="T184" s="73"/>
      <c r="U184" s="73"/>
      <c r="V184" s="73"/>
      <c r="W184" s="73"/>
      <c r="X184" s="73"/>
      <c r="Y184" s="83" t="s">
        <v>377</v>
      </c>
      <c r="Z184" s="73"/>
      <c r="AA184" s="73"/>
      <c r="AB184" s="73"/>
      <c r="AC184" s="73"/>
      <c r="AD184" s="63"/>
      <c r="AE184" s="63"/>
      <c r="AF184" s="63"/>
      <c r="AG184" s="43"/>
      <c r="AH184" s="43"/>
      <c r="AI184" s="43"/>
    </row>
    <row r="185" spans="1:35" ht="15" customHeight="1">
      <c r="A185" s="45">
        <v>185</v>
      </c>
      <c r="C185" s="120" t="s">
        <v>127</v>
      </c>
      <c r="D185" s="120"/>
      <c r="E185" s="120"/>
      <c r="F185" s="120"/>
      <c r="G185" s="165">
        <f>F17</f>
        <v>0</v>
      </c>
      <c r="H185" s="165"/>
      <c r="I185" s="165"/>
      <c r="J185" s="165"/>
      <c r="K185" s="165"/>
      <c r="L185" s="165"/>
      <c r="M185" s="165">
        <f>F19</f>
        <v>0</v>
      </c>
      <c r="N185" s="165"/>
      <c r="O185" s="165"/>
      <c r="P185" s="165"/>
      <c r="Q185" s="165"/>
      <c r="R185" s="165"/>
      <c r="S185" s="68"/>
      <c r="T185" s="73"/>
      <c r="U185" s="73"/>
      <c r="V185" s="73"/>
      <c r="W185" s="73"/>
      <c r="X185" s="73"/>
      <c r="Y185" s="83" t="s">
        <v>378</v>
      </c>
      <c r="Z185" s="73"/>
      <c r="AA185" s="73"/>
      <c r="AB185" s="73"/>
      <c r="AC185" s="73"/>
      <c r="AD185" s="63"/>
      <c r="AE185" s="63"/>
      <c r="AF185" s="63"/>
      <c r="AG185" s="43"/>
      <c r="AH185" s="43"/>
      <c r="AI185" s="43"/>
    </row>
    <row r="186" spans="1:44" s="31" customFormat="1" ht="15" customHeight="1">
      <c r="A186" s="45">
        <v>186</v>
      </c>
      <c r="B186" s="30"/>
      <c r="C186" s="29"/>
      <c r="D186" s="29"/>
      <c r="E186" s="29"/>
      <c r="F186" s="30"/>
      <c r="G186" s="166" t="s">
        <v>11</v>
      </c>
      <c r="H186" s="166"/>
      <c r="I186" s="166"/>
      <c r="J186" s="166"/>
      <c r="K186" s="166"/>
      <c r="L186" s="166"/>
      <c r="M186" s="166" t="s">
        <v>11</v>
      </c>
      <c r="N186" s="166"/>
      <c r="O186" s="166"/>
      <c r="P186" s="166"/>
      <c r="Q186" s="166"/>
      <c r="R186" s="166"/>
      <c r="S186" s="69"/>
      <c r="T186" s="85"/>
      <c r="U186" s="85"/>
      <c r="V186" s="85"/>
      <c r="W186" s="85"/>
      <c r="X186" s="85"/>
      <c r="Y186" s="83" t="s">
        <v>379</v>
      </c>
      <c r="Z186" s="85"/>
      <c r="AA186" s="85"/>
      <c r="AB186" s="85"/>
      <c r="AC186" s="85"/>
      <c r="AD186" s="69"/>
      <c r="AE186" s="69"/>
      <c r="AF186" s="69"/>
      <c r="AG186" s="60"/>
      <c r="AH186" s="60"/>
      <c r="AI186" s="60"/>
      <c r="AJ186" s="36"/>
      <c r="AK186" s="36"/>
      <c r="AL186" s="36"/>
      <c r="AM186" s="36"/>
      <c r="AN186" s="36"/>
      <c r="AO186" s="36"/>
      <c r="AP186" s="36"/>
      <c r="AQ186" s="36"/>
      <c r="AR186" s="36"/>
    </row>
    <row r="187" spans="1:35" ht="19.5" customHeight="1">
      <c r="A187" s="45">
        <v>187</v>
      </c>
      <c r="C187" s="48"/>
      <c r="D187" s="48"/>
      <c r="E187" s="48"/>
      <c r="F187" s="50"/>
      <c r="G187" s="50"/>
      <c r="H187" s="50"/>
      <c r="I187" s="50"/>
      <c r="J187" s="50"/>
      <c r="K187" s="50"/>
      <c r="L187" s="50"/>
      <c r="M187" s="50"/>
      <c r="N187" s="50"/>
      <c r="O187" s="50"/>
      <c r="P187" s="50"/>
      <c r="Q187" s="50"/>
      <c r="R187" s="50"/>
      <c r="S187" s="63"/>
      <c r="T187" s="73"/>
      <c r="U187" s="73"/>
      <c r="V187" s="73"/>
      <c r="W187" s="73"/>
      <c r="X187" s="73"/>
      <c r="Y187" s="83" t="s">
        <v>380</v>
      </c>
      <c r="Z187" s="73"/>
      <c r="AA187" s="73"/>
      <c r="AB187" s="73"/>
      <c r="AC187" s="73"/>
      <c r="AD187" s="63"/>
      <c r="AE187" s="63"/>
      <c r="AF187" s="63"/>
      <c r="AG187" s="43"/>
      <c r="AH187" s="43"/>
      <c r="AI187" s="43"/>
    </row>
    <row r="188" spans="1:35" ht="15" customHeight="1">
      <c r="A188" s="45">
        <v>188</v>
      </c>
      <c r="C188" s="120" t="s">
        <v>128</v>
      </c>
      <c r="D188" s="120"/>
      <c r="E188" s="120"/>
      <c r="F188" s="120"/>
      <c r="G188" s="165">
        <f>F21</f>
        <v>0</v>
      </c>
      <c r="H188" s="165"/>
      <c r="I188" s="165"/>
      <c r="J188" s="165"/>
      <c r="K188" s="165"/>
      <c r="L188" s="165"/>
      <c r="M188" s="165">
        <f>F23</f>
        <v>0</v>
      </c>
      <c r="N188" s="165"/>
      <c r="O188" s="165"/>
      <c r="P188" s="165"/>
      <c r="Q188" s="165"/>
      <c r="R188" s="165"/>
      <c r="S188" s="63"/>
      <c r="T188" s="73"/>
      <c r="U188" s="73"/>
      <c r="V188" s="73"/>
      <c r="W188" s="73"/>
      <c r="X188" s="73"/>
      <c r="Y188" s="83" t="s">
        <v>381</v>
      </c>
      <c r="Z188" s="73"/>
      <c r="AA188" s="73"/>
      <c r="AB188" s="73"/>
      <c r="AC188" s="73"/>
      <c r="AD188" s="63"/>
      <c r="AE188" s="63"/>
      <c r="AF188" s="63"/>
      <c r="AG188" s="43"/>
      <c r="AH188" s="43"/>
      <c r="AI188" s="43"/>
    </row>
    <row r="189" spans="1:44" s="31" customFormat="1" ht="15" customHeight="1">
      <c r="A189" s="45">
        <v>189</v>
      </c>
      <c r="B189" s="30"/>
      <c r="C189" s="29"/>
      <c r="D189" s="29"/>
      <c r="E189" s="29"/>
      <c r="F189" s="29"/>
      <c r="G189" s="166" t="s">
        <v>11</v>
      </c>
      <c r="H189" s="166"/>
      <c r="I189" s="166"/>
      <c r="J189" s="166"/>
      <c r="K189" s="166"/>
      <c r="L189" s="166"/>
      <c r="M189" s="166" t="s">
        <v>11</v>
      </c>
      <c r="N189" s="166"/>
      <c r="O189" s="166"/>
      <c r="P189" s="166"/>
      <c r="Q189" s="166"/>
      <c r="R189" s="166"/>
      <c r="S189" s="69"/>
      <c r="T189" s="85"/>
      <c r="U189" s="85"/>
      <c r="V189" s="85"/>
      <c r="W189" s="85"/>
      <c r="X189" s="85"/>
      <c r="Y189" s="83" t="s">
        <v>382</v>
      </c>
      <c r="Z189" s="85"/>
      <c r="AA189" s="85"/>
      <c r="AB189" s="85"/>
      <c r="AC189" s="85"/>
      <c r="AD189" s="69"/>
      <c r="AE189" s="69"/>
      <c r="AF189" s="69"/>
      <c r="AG189" s="60"/>
      <c r="AH189" s="60"/>
      <c r="AI189" s="60"/>
      <c r="AJ189" s="36"/>
      <c r="AK189" s="36"/>
      <c r="AL189" s="36"/>
      <c r="AM189" s="36"/>
      <c r="AN189" s="36"/>
      <c r="AO189" s="36"/>
      <c r="AP189" s="36"/>
      <c r="AQ189" s="36"/>
      <c r="AR189" s="36"/>
    </row>
    <row r="190" spans="1:35" ht="15" thickBot="1">
      <c r="A190" s="45">
        <v>190</v>
      </c>
      <c r="C190" s="149" t="s">
        <v>129</v>
      </c>
      <c r="D190" s="149"/>
      <c r="E190" s="149"/>
      <c r="F190" s="149"/>
      <c r="G190" s="149"/>
      <c r="H190" s="149"/>
      <c r="I190" s="149"/>
      <c r="J190" s="149"/>
      <c r="K190" s="149"/>
      <c r="L190" s="149"/>
      <c r="M190" s="149"/>
      <c r="N190" s="149"/>
      <c r="O190" s="149"/>
      <c r="S190" s="63"/>
      <c r="T190" s="73"/>
      <c r="U190" s="73"/>
      <c r="V190" s="73"/>
      <c r="W190" s="73"/>
      <c r="X190" s="73"/>
      <c r="Y190" s="83" t="s">
        <v>383</v>
      </c>
      <c r="Z190" s="73"/>
      <c r="AA190" s="73"/>
      <c r="AB190" s="73"/>
      <c r="AC190" s="73"/>
      <c r="AD190" s="63"/>
      <c r="AE190" s="63"/>
      <c r="AF190" s="63"/>
      <c r="AG190" s="43"/>
      <c r="AH190" s="43"/>
      <c r="AI190" s="43"/>
    </row>
    <row r="191" spans="1:35" ht="12" customHeight="1">
      <c r="A191" s="45">
        <v>191</v>
      </c>
      <c r="C191" s="110" t="s">
        <v>130</v>
      </c>
      <c r="D191" s="110"/>
      <c r="E191" s="110"/>
      <c r="F191" s="110"/>
      <c r="G191" s="110"/>
      <c r="H191" s="110"/>
      <c r="I191" s="9" t="s">
        <v>450</v>
      </c>
      <c r="M191" s="87"/>
      <c r="N191" s="171" t="s">
        <v>452</v>
      </c>
      <c r="O191" s="172"/>
      <c r="P191" s="172"/>
      <c r="Q191" s="172"/>
      <c r="R191" s="173"/>
      <c r="S191" s="63"/>
      <c r="T191" s="73"/>
      <c r="U191" s="73"/>
      <c r="V191" s="73"/>
      <c r="W191" s="73"/>
      <c r="X191" s="73"/>
      <c r="Y191" s="83" t="s">
        <v>384</v>
      </c>
      <c r="Z191" s="73"/>
      <c r="AA191" s="73"/>
      <c r="AB191" s="73"/>
      <c r="AC191" s="73"/>
      <c r="AD191" s="63"/>
      <c r="AE191" s="63"/>
      <c r="AF191" s="63"/>
      <c r="AG191" s="43"/>
      <c r="AH191" s="43"/>
      <c r="AI191" s="43"/>
    </row>
    <row r="192" spans="1:35" ht="12" customHeight="1">
      <c r="A192" s="45">
        <v>192</v>
      </c>
      <c r="C192" s="110" t="s">
        <v>131</v>
      </c>
      <c r="D192" s="110"/>
      <c r="E192" s="110"/>
      <c r="F192" s="110"/>
      <c r="G192" s="110"/>
      <c r="H192" s="110"/>
      <c r="I192" s="9" t="s">
        <v>134</v>
      </c>
      <c r="M192" s="87"/>
      <c r="N192" s="174"/>
      <c r="O192" s="175"/>
      <c r="P192" s="175"/>
      <c r="Q192" s="175"/>
      <c r="R192" s="176"/>
      <c r="S192" s="63"/>
      <c r="T192" s="73"/>
      <c r="U192" s="73"/>
      <c r="V192" s="73"/>
      <c r="W192" s="73"/>
      <c r="X192" s="73"/>
      <c r="Y192" s="83" t="s">
        <v>385</v>
      </c>
      <c r="Z192" s="73"/>
      <c r="AA192" s="73"/>
      <c r="AB192" s="73"/>
      <c r="AC192" s="73"/>
      <c r="AD192" s="63"/>
      <c r="AE192" s="63"/>
      <c r="AF192" s="63"/>
      <c r="AG192" s="43"/>
      <c r="AH192" s="43"/>
      <c r="AI192" s="43"/>
    </row>
    <row r="193" spans="1:35" ht="12" customHeight="1">
      <c r="A193" s="45">
        <v>193</v>
      </c>
      <c r="C193" s="110" t="s">
        <v>132</v>
      </c>
      <c r="D193" s="110"/>
      <c r="E193" s="110"/>
      <c r="F193" s="110"/>
      <c r="G193" s="110"/>
      <c r="H193" s="110"/>
      <c r="I193" s="9" t="s">
        <v>450</v>
      </c>
      <c r="M193" s="87"/>
      <c r="N193" s="174"/>
      <c r="O193" s="175"/>
      <c r="P193" s="175"/>
      <c r="Q193" s="175"/>
      <c r="R193" s="176"/>
      <c r="S193" s="63"/>
      <c r="T193" s="73"/>
      <c r="U193" s="73"/>
      <c r="V193" s="73"/>
      <c r="W193" s="73"/>
      <c r="X193" s="73"/>
      <c r="Y193" s="83" t="s">
        <v>386</v>
      </c>
      <c r="Z193" s="73"/>
      <c r="AA193" s="73"/>
      <c r="AB193" s="73"/>
      <c r="AC193" s="73"/>
      <c r="AD193" s="63"/>
      <c r="AE193" s="63"/>
      <c r="AF193" s="63"/>
      <c r="AG193" s="43"/>
      <c r="AH193" s="43"/>
      <c r="AI193" s="43"/>
    </row>
    <row r="194" spans="1:35" ht="12" customHeight="1">
      <c r="A194" s="45">
        <v>194</v>
      </c>
      <c r="C194" s="110" t="s">
        <v>221</v>
      </c>
      <c r="D194" s="110"/>
      <c r="E194" s="110"/>
      <c r="F194" s="110"/>
      <c r="G194" s="110"/>
      <c r="H194" s="110"/>
      <c r="I194" s="9" t="s">
        <v>134</v>
      </c>
      <c r="M194" s="87"/>
      <c r="N194" s="174"/>
      <c r="O194" s="175"/>
      <c r="P194" s="175"/>
      <c r="Q194" s="175"/>
      <c r="R194" s="176"/>
      <c r="S194" s="63"/>
      <c r="T194" s="73"/>
      <c r="U194" s="73"/>
      <c r="V194" s="73"/>
      <c r="W194" s="73"/>
      <c r="X194" s="73"/>
      <c r="Y194" s="83" t="s">
        <v>387</v>
      </c>
      <c r="Z194" s="73"/>
      <c r="AA194" s="73"/>
      <c r="AB194" s="73"/>
      <c r="AC194" s="73"/>
      <c r="AD194" s="63"/>
      <c r="AE194" s="63"/>
      <c r="AF194" s="63"/>
      <c r="AG194" s="43"/>
      <c r="AH194" s="43"/>
      <c r="AI194" s="43"/>
    </row>
    <row r="195" spans="1:35" ht="12" customHeight="1">
      <c r="A195" s="45">
        <v>195</v>
      </c>
      <c r="C195" s="110" t="s">
        <v>133</v>
      </c>
      <c r="D195" s="110"/>
      <c r="E195" s="110"/>
      <c r="F195" s="110"/>
      <c r="G195" s="110"/>
      <c r="H195" s="110"/>
      <c r="I195" s="9" t="s">
        <v>134</v>
      </c>
      <c r="M195" s="87"/>
      <c r="N195" s="174"/>
      <c r="O195" s="175"/>
      <c r="P195" s="175"/>
      <c r="Q195" s="175"/>
      <c r="R195" s="176"/>
      <c r="S195" s="63"/>
      <c r="T195" s="73"/>
      <c r="U195" s="73"/>
      <c r="V195" s="73"/>
      <c r="W195" s="73"/>
      <c r="X195" s="73"/>
      <c r="Y195" s="83" t="s">
        <v>388</v>
      </c>
      <c r="Z195" s="73"/>
      <c r="AA195" s="73"/>
      <c r="AB195" s="73"/>
      <c r="AC195" s="73"/>
      <c r="AD195" s="63"/>
      <c r="AE195" s="63"/>
      <c r="AF195" s="63"/>
      <c r="AG195" s="43"/>
      <c r="AH195" s="43"/>
      <c r="AI195" s="43"/>
    </row>
    <row r="196" spans="1:35" ht="12" customHeight="1" thickBot="1">
      <c r="A196" s="45">
        <v>196</v>
      </c>
      <c r="C196" s="110" t="s">
        <v>135</v>
      </c>
      <c r="D196" s="110"/>
      <c r="E196" s="110"/>
      <c r="F196" s="110"/>
      <c r="G196" s="110"/>
      <c r="H196" s="110"/>
      <c r="I196" s="9" t="s">
        <v>450</v>
      </c>
      <c r="M196" s="87"/>
      <c r="N196" s="177"/>
      <c r="O196" s="178"/>
      <c r="P196" s="178"/>
      <c r="Q196" s="178"/>
      <c r="R196" s="179"/>
      <c r="S196" s="63"/>
      <c r="T196" s="73"/>
      <c r="U196" s="73"/>
      <c r="V196" s="73"/>
      <c r="W196" s="73"/>
      <c r="X196" s="73"/>
      <c r="Y196" s="83" t="s">
        <v>389</v>
      </c>
      <c r="Z196" s="73"/>
      <c r="AA196" s="73"/>
      <c r="AB196" s="73"/>
      <c r="AC196" s="73"/>
      <c r="AD196" s="63"/>
      <c r="AE196" s="63"/>
      <c r="AF196" s="63"/>
      <c r="AG196" s="43"/>
      <c r="AH196" s="43"/>
      <c r="AI196" s="43"/>
    </row>
    <row r="197" spans="1:35" ht="12" customHeight="1">
      <c r="A197" s="45">
        <v>197</v>
      </c>
      <c r="C197" s="6"/>
      <c r="D197" s="6"/>
      <c r="E197" s="6"/>
      <c r="F197" s="6"/>
      <c r="G197" s="6"/>
      <c r="H197" s="6"/>
      <c r="I197" s="9"/>
      <c r="J197" s="38" t="s">
        <v>136</v>
      </c>
      <c r="K197" s="38"/>
      <c r="S197" s="63"/>
      <c r="T197" s="73"/>
      <c r="U197" s="73"/>
      <c r="V197" s="73"/>
      <c r="W197" s="73"/>
      <c r="X197" s="73"/>
      <c r="Y197" s="83" t="s">
        <v>390</v>
      </c>
      <c r="Z197" s="73"/>
      <c r="AA197" s="73"/>
      <c r="AB197" s="73"/>
      <c r="AC197" s="73"/>
      <c r="AD197" s="63"/>
      <c r="AE197" s="63"/>
      <c r="AF197" s="63"/>
      <c r="AG197" s="43"/>
      <c r="AH197" s="43"/>
      <c r="AI197" s="43"/>
    </row>
    <row r="198" spans="1:35" ht="19.5" customHeight="1">
      <c r="A198" s="45">
        <v>198</v>
      </c>
      <c r="B198" s="6" t="s">
        <v>137</v>
      </c>
      <c r="C198" s="6"/>
      <c r="D198" s="6"/>
      <c r="E198" s="6"/>
      <c r="F198" s="6"/>
      <c r="G198" s="6"/>
      <c r="H198" s="181">
        <f>B3</f>
        <v>0</v>
      </c>
      <c r="I198" s="181"/>
      <c r="J198" s="181"/>
      <c r="K198" s="181"/>
      <c r="L198" s="181"/>
      <c r="M198" s="181"/>
      <c r="N198" s="181"/>
      <c r="O198" s="22" t="s">
        <v>31</v>
      </c>
      <c r="P198" s="124"/>
      <c r="Q198" s="124"/>
      <c r="R198" s="124"/>
      <c r="S198" s="63"/>
      <c r="T198" s="73"/>
      <c r="U198" s="73"/>
      <c r="V198" s="73"/>
      <c r="W198" s="73"/>
      <c r="X198" s="73"/>
      <c r="Y198" s="83" t="s">
        <v>391</v>
      </c>
      <c r="Z198" s="73"/>
      <c r="AA198" s="73"/>
      <c r="AB198" s="73"/>
      <c r="AC198" s="73"/>
      <c r="AD198" s="63"/>
      <c r="AE198" s="63"/>
      <c r="AF198" s="63"/>
      <c r="AG198" s="43"/>
      <c r="AH198" s="43"/>
      <c r="AI198" s="43"/>
    </row>
    <row r="199" spans="1:35" ht="15" customHeight="1">
      <c r="A199" s="45">
        <v>199</v>
      </c>
      <c r="H199" s="143" t="s">
        <v>17</v>
      </c>
      <c r="I199" s="143"/>
      <c r="J199" s="143"/>
      <c r="K199" s="143"/>
      <c r="L199" s="143"/>
      <c r="M199" s="143"/>
      <c r="N199" s="143"/>
      <c r="P199" s="115" t="s">
        <v>8</v>
      </c>
      <c r="Q199" s="115"/>
      <c r="R199" s="115"/>
      <c r="S199" s="63"/>
      <c r="T199" s="73"/>
      <c r="U199" s="73"/>
      <c r="V199" s="73"/>
      <c r="W199" s="73"/>
      <c r="X199" s="73"/>
      <c r="Y199" s="83" t="s">
        <v>392</v>
      </c>
      <c r="Z199" s="73"/>
      <c r="AA199" s="73"/>
      <c r="AB199" s="73"/>
      <c r="AC199" s="73"/>
      <c r="AD199" s="63"/>
      <c r="AE199" s="63"/>
      <c r="AF199" s="63"/>
      <c r="AG199" s="43"/>
      <c r="AH199" s="43"/>
      <c r="AI199" s="43"/>
    </row>
    <row r="200" spans="1:44" s="23" customFormat="1" ht="24.75" customHeight="1">
      <c r="A200" s="45">
        <v>200</v>
      </c>
      <c r="B200" s="53" t="s">
        <v>138</v>
      </c>
      <c r="C200" s="53"/>
      <c r="D200" s="53"/>
      <c r="E200" s="51" t="s">
        <v>139</v>
      </c>
      <c r="F200" s="51"/>
      <c r="G200" s="51"/>
      <c r="H200" s="51"/>
      <c r="S200" s="70"/>
      <c r="T200" s="86"/>
      <c r="U200" s="86"/>
      <c r="V200" s="86"/>
      <c r="W200" s="86"/>
      <c r="X200" s="86"/>
      <c r="Y200" s="83" t="s">
        <v>393</v>
      </c>
      <c r="Z200" s="86"/>
      <c r="AA200" s="86"/>
      <c r="AB200" s="86"/>
      <c r="AC200" s="86"/>
      <c r="AD200" s="70"/>
      <c r="AE200" s="70"/>
      <c r="AF200" s="70"/>
      <c r="AG200" s="56"/>
      <c r="AH200" s="56"/>
      <c r="AI200" s="56"/>
      <c r="AJ200" s="37"/>
      <c r="AK200" s="37"/>
      <c r="AL200" s="37"/>
      <c r="AM200" s="37"/>
      <c r="AN200" s="37"/>
      <c r="AO200" s="37"/>
      <c r="AP200" s="37"/>
      <c r="AQ200" s="37"/>
      <c r="AR200" s="37"/>
    </row>
    <row r="201" spans="1:35" ht="15" customHeight="1">
      <c r="A201" s="45">
        <v>201</v>
      </c>
      <c r="B201" s="110" t="s">
        <v>448</v>
      </c>
      <c r="C201" s="110"/>
      <c r="D201" s="110"/>
      <c r="E201" s="110"/>
      <c r="F201" s="110"/>
      <c r="G201" s="110"/>
      <c r="H201" s="110"/>
      <c r="I201" s="110"/>
      <c r="J201" s="110"/>
      <c r="K201" s="110"/>
      <c r="L201" s="110"/>
      <c r="M201" s="110"/>
      <c r="N201" s="110"/>
      <c r="O201" s="110"/>
      <c r="P201" s="110"/>
      <c r="Q201" s="110"/>
      <c r="R201" s="110"/>
      <c r="S201" s="63"/>
      <c r="T201" s="73"/>
      <c r="U201" s="73"/>
      <c r="V201" s="73"/>
      <c r="W201" s="73"/>
      <c r="X201" s="73"/>
      <c r="Y201" s="83" t="s">
        <v>394</v>
      </c>
      <c r="Z201" s="73"/>
      <c r="AA201" s="73"/>
      <c r="AB201" s="73"/>
      <c r="AC201" s="73"/>
      <c r="AD201" s="63"/>
      <c r="AE201" s="63"/>
      <c r="AF201" s="63"/>
      <c r="AG201" s="43"/>
      <c r="AH201" s="43"/>
      <c r="AI201" s="43"/>
    </row>
    <row r="202" spans="1:35" ht="15" customHeight="1">
      <c r="A202" s="45">
        <v>202</v>
      </c>
      <c r="B202" s="110" t="s">
        <v>447</v>
      </c>
      <c r="C202" s="110"/>
      <c r="D202" s="110"/>
      <c r="E202" s="110"/>
      <c r="F202" s="110"/>
      <c r="G202" s="110"/>
      <c r="H202" s="110"/>
      <c r="I202" s="110"/>
      <c r="J202" s="110"/>
      <c r="K202" s="110"/>
      <c r="L202" s="110"/>
      <c r="M202" s="110"/>
      <c r="N202" s="110"/>
      <c r="O202" s="110"/>
      <c r="P202" s="110"/>
      <c r="Q202" s="110"/>
      <c r="R202" s="110"/>
      <c r="S202" s="63"/>
      <c r="T202" s="73"/>
      <c r="U202" s="73"/>
      <c r="V202" s="73"/>
      <c r="W202" s="73"/>
      <c r="X202" s="73"/>
      <c r="Y202" s="83" t="s">
        <v>395</v>
      </c>
      <c r="Z202" s="73"/>
      <c r="AA202" s="73"/>
      <c r="AB202" s="73"/>
      <c r="AC202" s="73"/>
      <c r="AD202" s="63"/>
      <c r="AE202" s="63"/>
      <c r="AF202" s="63"/>
      <c r="AG202" s="43"/>
      <c r="AH202" s="43"/>
      <c r="AI202" s="43"/>
    </row>
    <row r="203" spans="1:35" ht="94.5" customHeight="1">
      <c r="A203" s="45">
        <v>203</v>
      </c>
      <c r="B203" s="168"/>
      <c r="C203" s="168"/>
      <c r="D203" s="168"/>
      <c r="E203" s="168"/>
      <c r="F203" s="168"/>
      <c r="G203" s="168"/>
      <c r="H203" s="168"/>
      <c r="I203" s="168"/>
      <c r="J203" s="168"/>
      <c r="K203" s="168"/>
      <c r="L203" s="168"/>
      <c r="M203" s="168"/>
      <c r="N203" s="168"/>
      <c r="O203" s="168"/>
      <c r="P203" s="168"/>
      <c r="Q203" s="168"/>
      <c r="R203" s="168"/>
      <c r="S203" s="63"/>
      <c r="T203" s="73"/>
      <c r="U203" s="73"/>
      <c r="V203" s="73"/>
      <c r="W203" s="73"/>
      <c r="X203" s="73"/>
      <c r="Y203" s="83" t="s">
        <v>396</v>
      </c>
      <c r="Z203" s="73"/>
      <c r="AA203" s="73"/>
      <c r="AB203" s="73"/>
      <c r="AC203" s="73"/>
      <c r="AD203" s="63"/>
      <c r="AE203" s="63"/>
      <c r="AF203" s="63"/>
      <c r="AG203" s="43"/>
      <c r="AH203" s="43"/>
      <c r="AI203" s="43"/>
    </row>
    <row r="204" spans="1:35" ht="15" customHeight="1">
      <c r="A204" s="45">
        <v>204</v>
      </c>
      <c r="S204" s="63"/>
      <c r="T204" s="73"/>
      <c r="U204" s="73"/>
      <c r="V204" s="73"/>
      <c r="W204" s="73"/>
      <c r="X204" s="73"/>
      <c r="Y204" s="83" t="s">
        <v>397</v>
      </c>
      <c r="Z204" s="73"/>
      <c r="AA204" s="73"/>
      <c r="AB204" s="73"/>
      <c r="AC204" s="73"/>
      <c r="AD204" s="63"/>
      <c r="AE204" s="63"/>
      <c r="AF204" s="63"/>
      <c r="AG204" s="43"/>
      <c r="AH204" s="43"/>
      <c r="AI204" s="43"/>
    </row>
    <row r="205" spans="1:35" ht="15" customHeight="1">
      <c r="A205" s="45">
        <v>205</v>
      </c>
      <c r="B205" s="110" t="s">
        <v>140</v>
      </c>
      <c r="C205" s="110"/>
      <c r="D205" s="110"/>
      <c r="E205" s="110"/>
      <c r="F205" s="110"/>
      <c r="G205" s="110"/>
      <c r="H205" s="110"/>
      <c r="I205" s="110"/>
      <c r="J205" s="110"/>
      <c r="K205" s="110"/>
      <c r="L205" s="110"/>
      <c r="M205" s="110"/>
      <c r="N205" s="110"/>
      <c r="O205" s="110"/>
      <c r="P205" s="110"/>
      <c r="Q205" s="110"/>
      <c r="R205" s="110"/>
      <c r="S205" s="63"/>
      <c r="T205" s="73"/>
      <c r="U205" s="73"/>
      <c r="V205" s="73"/>
      <c r="W205" s="73"/>
      <c r="X205" s="73"/>
      <c r="Y205" s="83"/>
      <c r="Z205" s="73"/>
      <c r="AA205" s="73"/>
      <c r="AB205" s="73"/>
      <c r="AC205" s="73"/>
      <c r="AD205" s="63"/>
      <c r="AE205" s="63"/>
      <c r="AF205" s="63"/>
      <c r="AG205" s="43"/>
      <c r="AH205" s="43"/>
      <c r="AI205" s="43"/>
    </row>
    <row r="206" spans="1:35" ht="94.5" customHeight="1">
      <c r="A206" s="45">
        <v>206</v>
      </c>
      <c r="B206" s="168"/>
      <c r="C206" s="168"/>
      <c r="D206" s="168"/>
      <c r="E206" s="168"/>
      <c r="F206" s="168"/>
      <c r="G206" s="168"/>
      <c r="H206" s="168"/>
      <c r="I206" s="168"/>
      <c r="J206" s="168"/>
      <c r="K206" s="168"/>
      <c r="L206" s="168"/>
      <c r="M206" s="168"/>
      <c r="N206" s="168"/>
      <c r="O206" s="168"/>
      <c r="P206" s="168"/>
      <c r="Q206" s="168"/>
      <c r="R206" s="168"/>
      <c r="S206" s="63"/>
      <c r="T206" s="73"/>
      <c r="U206" s="73"/>
      <c r="V206" s="73"/>
      <c r="W206" s="73"/>
      <c r="X206" s="73"/>
      <c r="Y206" s="83" t="s">
        <v>398</v>
      </c>
      <c r="Z206" s="73"/>
      <c r="AA206" s="73"/>
      <c r="AB206" s="73"/>
      <c r="AC206" s="73"/>
      <c r="AD206" s="63"/>
      <c r="AE206" s="63"/>
      <c r="AF206" s="63"/>
      <c r="AG206" s="43"/>
      <c r="AH206" s="43"/>
      <c r="AI206" s="43"/>
    </row>
    <row r="207" spans="1:35" ht="15" customHeight="1">
      <c r="A207" s="45">
        <v>207</v>
      </c>
      <c r="S207" s="63"/>
      <c r="T207" s="73"/>
      <c r="U207" s="73"/>
      <c r="V207" s="73"/>
      <c r="W207" s="73"/>
      <c r="X207" s="73"/>
      <c r="Y207" s="83" t="s">
        <v>399</v>
      </c>
      <c r="Z207" s="73"/>
      <c r="AA207" s="73"/>
      <c r="AB207" s="73"/>
      <c r="AC207" s="73"/>
      <c r="AD207" s="63"/>
      <c r="AE207" s="63"/>
      <c r="AF207" s="63"/>
      <c r="AG207" s="43"/>
      <c r="AH207" s="43"/>
      <c r="AI207" s="43"/>
    </row>
    <row r="208" spans="1:35" ht="15" customHeight="1">
      <c r="A208" s="45">
        <v>208</v>
      </c>
      <c r="B208" s="110" t="s">
        <v>141</v>
      </c>
      <c r="C208" s="110"/>
      <c r="D208" s="110"/>
      <c r="E208" s="110"/>
      <c r="F208" s="110"/>
      <c r="G208" s="110"/>
      <c r="H208" s="110"/>
      <c r="I208" s="110"/>
      <c r="J208" s="110"/>
      <c r="K208" s="110"/>
      <c r="L208" s="110"/>
      <c r="M208" s="110"/>
      <c r="N208" s="110"/>
      <c r="O208" s="110"/>
      <c r="P208" s="110"/>
      <c r="Q208" s="110"/>
      <c r="R208" s="110"/>
      <c r="S208" s="63"/>
      <c r="T208" s="73"/>
      <c r="U208" s="73"/>
      <c r="V208" s="73"/>
      <c r="W208" s="73"/>
      <c r="X208" s="73"/>
      <c r="Y208" s="83" t="s">
        <v>400</v>
      </c>
      <c r="Z208" s="73"/>
      <c r="AA208" s="73"/>
      <c r="AB208" s="73"/>
      <c r="AC208" s="73"/>
      <c r="AD208" s="63"/>
      <c r="AE208" s="63"/>
      <c r="AF208" s="63"/>
      <c r="AG208" s="43"/>
      <c r="AH208" s="43"/>
      <c r="AI208" s="43"/>
    </row>
    <row r="209" spans="1:35" ht="94.5" customHeight="1">
      <c r="A209" s="45">
        <v>209</v>
      </c>
      <c r="B209" s="168"/>
      <c r="C209" s="168"/>
      <c r="D209" s="168"/>
      <c r="E209" s="168"/>
      <c r="F209" s="168"/>
      <c r="G209" s="168"/>
      <c r="H209" s="168"/>
      <c r="I209" s="168"/>
      <c r="J209" s="168"/>
      <c r="K209" s="168"/>
      <c r="L209" s="168"/>
      <c r="M209" s="168"/>
      <c r="N209" s="168"/>
      <c r="O209" s="168"/>
      <c r="P209" s="168"/>
      <c r="Q209" s="168"/>
      <c r="R209" s="168"/>
      <c r="S209" s="68"/>
      <c r="T209" s="73"/>
      <c r="U209" s="73"/>
      <c r="V209" s="73"/>
      <c r="W209" s="73"/>
      <c r="X209" s="73"/>
      <c r="Y209" s="83" t="s">
        <v>401</v>
      </c>
      <c r="Z209" s="73"/>
      <c r="AA209" s="73"/>
      <c r="AB209" s="73"/>
      <c r="AC209" s="73"/>
      <c r="AD209" s="63"/>
      <c r="AE209" s="63"/>
      <c r="AF209" s="63"/>
      <c r="AG209" s="43"/>
      <c r="AH209" s="43"/>
      <c r="AI209" s="43"/>
    </row>
    <row r="210" spans="1:35" ht="3" customHeight="1">
      <c r="A210" s="45">
        <v>210</v>
      </c>
      <c r="S210" s="63"/>
      <c r="T210" s="73"/>
      <c r="U210" s="73"/>
      <c r="V210" s="73"/>
      <c r="W210" s="73"/>
      <c r="X210" s="73"/>
      <c r="Y210" s="83" t="s">
        <v>402</v>
      </c>
      <c r="Z210" s="73"/>
      <c r="AA210" s="73"/>
      <c r="AB210" s="73"/>
      <c r="AC210" s="73"/>
      <c r="AD210" s="63"/>
      <c r="AE210" s="63"/>
      <c r="AF210" s="63"/>
      <c r="AG210" s="43"/>
      <c r="AH210" s="43"/>
      <c r="AI210" s="43"/>
    </row>
    <row r="211" spans="1:35" ht="15" customHeight="1">
      <c r="A211" s="45">
        <v>211</v>
      </c>
      <c r="B211" s="110" t="s">
        <v>142</v>
      </c>
      <c r="C211" s="110"/>
      <c r="D211" s="110"/>
      <c r="E211" s="110"/>
      <c r="F211" s="110"/>
      <c r="G211" s="110"/>
      <c r="H211" s="110"/>
      <c r="I211" s="110"/>
      <c r="J211" s="110"/>
      <c r="K211" s="110"/>
      <c r="L211" s="110"/>
      <c r="M211" s="110"/>
      <c r="N211" s="110"/>
      <c r="O211" s="110"/>
      <c r="P211" s="110"/>
      <c r="Q211" s="110"/>
      <c r="R211" s="110"/>
      <c r="S211" s="63"/>
      <c r="T211" s="73"/>
      <c r="U211" s="73"/>
      <c r="V211" s="73"/>
      <c r="W211" s="73"/>
      <c r="X211" s="73"/>
      <c r="Y211" s="83" t="s">
        <v>403</v>
      </c>
      <c r="Z211" s="73"/>
      <c r="AA211" s="73"/>
      <c r="AB211" s="73"/>
      <c r="AC211" s="73"/>
      <c r="AD211" s="63"/>
      <c r="AE211" s="63"/>
      <c r="AF211" s="63"/>
      <c r="AG211" s="43"/>
      <c r="AH211" s="43"/>
      <c r="AI211" s="43"/>
    </row>
    <row r="212" spans="1:35" ht="94.5" customHeight="1">
      <c r="A212" s="45">
        <v>212</v>
      </c>
      <c r="B212" s="168"/>
      <c r="C212" s="168"/>
      <c r="D212" s="168"/>
      <c r="E212" s="168"/>
      <c r="F212" s="168"/>
      <c r="G212" s="168"/>
      <c r="H212" s="168"/>
      <c r="I212" s="168"/>
      <c r="J212" s="168"/>
      <c r="K212" s="168"/>
      <c r="L212" s="168"/>
      <c r="M212" s="168"/>
      <c r="N212" s="168"/>
      <c r="O212" s="168"/>
      <c r="P212" s="168"/>
      <c r="Q212" s="168"/>
      <c r="R212" s="168"/>
      <c r="S212" s="63"/>
      <c r="T212" s="73"/>
      <c r="U212" s="73"/>
      <c r="V212" s="73"/>
      <c r="W212" s="73"/>
      <c r="X212" s="73"/>
      <c r="Y212" s="73"/>
      <c r="Z212" s="73"/>
      <c r="AA212" s="73"/>
      <c r="AB212" s="73"/>
      <c r="AC212" s="73"/>
      <c r="AD212" s="63"/>
      <c r="AE212" s="63"/>
      <c r="AF212" s="63"/>
      <c r="AG212" s="43"/>
      <c r="AH212" s="43"/>
      <c r="AI212" s="43"/>
    </row>
    <row r="213" spans="1:35" ht="15" customHeight="1">
      <c r="A213" s="45">
        <v>213</v>
      </c>
      <c r="S213" s="63"/>
      <c r="T213" s="73"/>
      <c r="U213" s="73"/>
      <c r="V213" s="73"/>
      <c r="W213" s="73"/>
      <c r="X213" s="73"/>
      <c r="Y213" s="83" t="s">
        <v>404</v>
      </c>
      <c r="Z213" s="73"/>
      <c r="AA213" s="73"/>
      <c r="AB213" s="73"/>
      <c r="AC213" s="73"/>
      <c r="AD213" s="63"/>
      <c r="AE213" s="63"/>
      <c r="AF213" s="63"/>
      <c r="AG213" s="43"/>
      <c r="AH213" s="43"/>
      <c r="AI213" s="43"/>
    </row>
    <row r="214" spans="1:35" ht="15" customHeight="1">
      <c r="A214" s="45">
        <v>214</v>
      </c>
      <c r="B214" s="110" t="s">
        <v>143</v>
      </c>
      <c r="C214" s="110"/>
      <c r="D214" s="110"/>
      <c r="E214" s="110"/>
      <c r="F214" s="110"/>
      <c r="G214" s="110"/>
      <c r="H214" s="110"/>
      <c r="I214" s="110"/>
      <c r="J214" s="110"/>
      <c r="K214" s="110"/>
      <c r="L214" s="110"/>
      <c r="M214" s="110"/>
      <c r="N214" s="110"/>
      <c r="O214" s="110"/>
      <c r="P214" s="110"/>
      <c r="Q214" s="110"/>
      <c r="R214" s="110"/>
      <c r="S214" s="63"/>
      <c r="T214" s="73"/>
      <c r="U214" s="73"/>
      <c r="V214" s="73"/>
      <c r="W214" s="73"/>
      <c r="X214" s="73"/>
      <c r="Y214" s="83" t="s">
        <v>405</v>
      </c>
      <c r="Z214" s="73"/>
      <c r="AA214" s="73"/>
      <c r="AB214" s="73"/>
      <c r="AC214" s="73"/>
      <c r="AD214" s="63"/>
      <c r="AE214" s="63"/>
      <c r="AF214" s="63"/>
      <c r="AG214" s="43"/>
      <c r="AH214" s="43"/>
      <c r="AI214" s="43"/>
    </row>
    <row r="215" spans="1:35" ht="94.5" customHeight="1">
      <c r="A215" s="45">
        <v>215</v>
      </c>
      <c r="B215" s="168"/>
      <c r="C215" s="168"/>
      <c r="D215" s="168"/>
      <c r="E215" s="168"/>
      <c r="F215" s="168"/>
      <c r="G215" s="168"/>
      <c r="H215" s="168"/>
      <c r="I215" s="168"/>
      <c r="J215" s="168"/>
      <c r="K215" s="168"/>
      <c r="L215" s="168"/>
      <c r="M215" s="168"/>
      <c r="N215" s="168"/>
      <c r="O215" s="168"/>
      <c r="P215" s="168"/>
      <c r="Q215" s="168"/>
      <c r="R215" s="168"/>
      <c r="S215" s="63"/>
      <c r="T215" s="73"/>
      <c r="U215" s="73"/>
      <c r="V215" s="73"/>
      <c r="W215" s="73"/>
      <c r="X215" s="73"/>
      <c r="Y215" s="83"/>
      <c r="Z215" s="73"/>
      <c r="AA215" s="73"/>
      <c r="AB215" s="73"/>
      <c r="AC215" s="73"/>
      <c r="AD215" s="63"/>
      <c r="AE215" s="63"/>
      <c r="AF215" s="63"/>
      <c r="AG215" s="43"/>
      <c r="AH215" s="43"/>
      <c r="AI215" s="43"/>
    </row>
    <row r="216" spans="1:35" ht="15" customHeight="1">
      <c r="A216" s="45">
        <v>216</v>
      </c>
      <c r="S216" s="63"/>
      <c r="T216" s="73"/>
      <c r="U216" s="73"/>
      <c r="V216" s="73"/>
      <c r="W216" s="73"/>
      <c r="X216" s="73"/>
      <c r="Y216" s="83" t="s">
        <v>406</v>
      </c>
      <c r="Z216" s="73"/>
      <c r="AA216" s="73"/>
      <c r="AB216" s="73"/>
      <c r="AC216" s="73"/>
      <c r="AD216" s="63"/>
      <c r="AE216" s="63"/>
      <c r="AF216" s="63"/>
      <c r="AG216" s="43"/>
      <c r="AH216" s="43"/>
      <c r="AI216" s="43"/>
    </row>
    <row r="217" spans="1:35" ht="15" customHeight="1">
      <c r="A217" s="45">
        <v>217</v>
      </c>
      <c r="B217" s="110" t="s">
        <v>144</v>
      </c>
      <c r="C217" s="110"/>
      <c r="D217" s="110"/>
      <c r="E217" s="110"/>
      <c r="F217" s="110"/>
      <c r="G217" s="110"/>
      <c r="H217" s="110"/>
      <c r="I217" s="110"/>
      <c r="J217" s="110"/>
      <c r="K217" s="110"/>
      <c r="L217" s="110"/>
      <c r="M217" s="110"/>
      <c r="N217" s="110"/>
      <c r="O217" s="110"/>
      <c r="P217" s="110"/>
      <c r="Q217" s="110"/>
      <c r="R217" s="110"/>
      <c r="S217" s="63"/>
      <c r="T217" s="73"/>
      <c r="U217" s="73"/>
      <c r="V217" s="73"/>
      <c r="W217" s="73"/>
      <c r="X217" s="73"/>
      <c r="Y217" s="83" t="s">
        <v>407</v>
      </c>
      <c r="Z217" s="73"/>
      <c r="AA217" s="73"/>
      <c r="AB217" s="73"/>
      <c r="AC217" s="73"/>
      <c r="AD217" s="63"/>
      <c r="AE217" s="63"/>
      <c r="AF217" s="63"/>
      <c r="AG217" s="43"/>
      <c r="AH217" s="43"/>
      <c r="AI217" s="43"/>
    </row>
    <row r="218" spans="1:35" ht="15" customHeight="1">
      <c r="A218" s="45">
        <v>218</v>
      </c>
      <c r="B218" s="24" t="s">
        <v>145</v>
      </c>
      <c r="C218" s="25"/>
      <c r="D218" s="25"/>
      <c r="E218" s="25"/>
      <c r="F218" s="25"/>
      <c r="G218" s="25"/>
      <c r="H218" s="25"/>
      <c r="I218" s="25"/>
      <c r="J218" s="25"/>
      <c r="K218" s="25"/>
      <c r="L218" s="25"/>
      <c r="M218" s="25"/>
      <c r="N218" s="25"/>
      <c r="O218" s="25"/>
      <c r="P218" s="52" t="s">
        <v>146</v>
      </c>
      <c r="Q218" s="52"/>
      <c r="R218" s="52"/>
      <c r="S218" s="63"/>
      <c r="T218" s="73"/>
      <c r="U218" s="73"/>
      <c r="V218" s="73"/>
      <c r="W218" s="73"/>
      <c r="X218" s="73"/>
      <c r="Y218" s="83" t="s">
        <v>408</v>
      </c>
      <c r="Z218" s="73"/>
      <c r="AA218" s="73"/>
      <c r="AB218" s="73"/>
      <c r="AC218" s="73"/>
      <c r="AD218" s="63"/>
      <c r="AE218" s="63"/>
      <c r="AF218" s="63"/>
      <c r="AG218" s="43"/>
      <c r="AH218" s="43"/>
      <c r="AI218" s="43"/>
    </row>
    <row r="219" spans="1:35" ht="15" customHeight="1">
      <c r="A219" s="45">
        <v>219</v>
      </c>
      <c r="B219" s="169"/>
      <c r="C219" s="169"/>
      <c r="D219" s="169"/>
      <c r="E219" s="169"/>
      <c r="F219" s="169"/>
      <c r="G219" s="169"/>
      <c r="H219" s="169"/>
      <c r="I219" s="169"/>
      <c r="J219" s="169"/>
      <c r="K219" s="169"/>
      <c r="L219" s="169"/>
      <c r="M219" s="169"/>
      <c r="N219" s="169"/>
      <c r="O219" s="169"/>
      <c r="P219" s="180"/>
      <c r="Q219" s="180"/>
      <c r="R219" s="180"/>
      <c r="S219" s="68"/>
      <c r="T219" s="73"/>
      <c r="U219" s="73"/>
      <c r="V219" s="73"/>
      <c r="W219" s="73"/>
      <c r="X219" s="73"/>
      <c r="Y219" s="83" t="s">
        <v>409</v>
      </c>
      <c r="Z219" s="73"/>
      <c r="AA219" s="73"/>
      <c r="AB219" s="73"/>
      <c r="AC219" s="73"/>
      <c r="AD219" s="63"/>
      <c r="AE219" s="63"/>
      <c r="AF219" s="63"/>
      <c r="AG219" s="43"/>
      <c r="AH219" s="43"/>
      <c r="AI219" s="43"/>
    </row>
    <row r="220" spans="1:35" ht="15" customHeight="1">
      <c r="A220" s="45">
        <v>220</v>
      </c>
      <c r="B220" s="169"/>
      <c r="C220" s="169"/>
      <c r="D220" s="169"/>
      <c r="E220" s="169"/>
      <c r="F220" s="169"/>
      <c r="G220" s="169"/>
      <c r="H220" s="169"/>
      <c r="I220" s="169"/>
      <c r="J220" s="169"/>
      <c r="K220" s="169"/>
      <c r="L220" s="169"/>
      <c r="M220" s="169"/>
      <c r="N220" s="169"/>
      <c r="O220" s="169"/>
      <c r="P220" s="167"/>
      <c r="Q220" s="167"/>
      <c r="R220" s="167"/>
      <c r="S220" s="63"/>
      <c r="T220" s="73"/>
      <c r="U220" s="73"/>
      <c r="V220" s="73"/>
      <c r="W220" s="73"/>
      <c r="X220" s="73"/>
      <c r="Y220" s="83" t="s">
        <v>410</v>
      </c>
      <c r="Z220" s="73"/>
      <c r="AA220" s="73"/>
      <c r="AB220" s="73"/>
      <c r="AC220" s="73"/>
      <c r="AD220" s="63"/>
      <c r="AE220" s="63"/>
      <c r="AF220" s="63"/>
      <c r="AG220" s="43"/>
      <c r="AH220" s="43"/>
      <c r="AI220" s="43"/>
    </row>
    <row r="221" spans="1:35" ht="15" customHeight="1">
      <c r="A221" s="45">
        <v>221</v>
      </c>
      <c r="B221" s="111"/>
      <c r="C221" s="111"/>
      <c r="D221" s="111"/>
      <c r="E221" s="111"/>
      <c r="F221" s="111"/>
      <c r="G221" s="111"/>
      <c r="H221" s="111"/>
      <c r="I221" s="111"/>
      <c r="J221" s="111"/>
      <c r="K221" s="111"/>
      <c r="L221" s="111"/>
      <c r="M221" s="111"/>
      <c r="N221" s="111"/>
      <c r="O221" s="111"/>
      <c r="P221" s="167"/>
      <c r="Q221" s="167"/>
      <c r="R221" s="167"/>
      <c r="S221" s="63"/>
      <c r="T221" s="73"/>
      <c r="U221" s="73"/>
      <c r="V221" s="73"/>
      <c r="W221" s="73"/>
      <c r="X221" s="73"/>
      <c r="Y221" s="83" t="s">
        <v>411</v>
      </c>
      <c r="Z221" s="73"/>
      <c r="AA221" s="73"/>
      <c r="AB221" s="73"/>
      <c r="AC221" s="73"/>
      <c r="AD221" s="63"/>
      <c r="AE221" s="63"/>
      <c r="AF221" s="63"/>
      <c r="AG221" s="43"/>
      <c r="AH221" s="43"/>
      <c r="AI221" s="43"/>
    </row>
    <row r="222" spans="1:35" ht="15" customHeight="1">
      <c r="A222" s="45">
        <v>222</v>
      </c>
      <c r="B222" s="111"/>
      <c r="C222" s="111"/>
      <c r="D222" s="111"/>
      <c r="E222" s="111"/>
      <c r="F222" s="111"/>
      <c r="G222" s="111"/>
      <c r="H222" s="111"/>
      <c r="I222" s="111"/>
      <c r="J222" s="111"/>
      <c r="K222" s="111"/>
      <c r="L222" s="111"/>
      <c r="M222" s="111"/>
      <c r="N222" s="111"/>
      <c r="O222" s="111"/>
      <c r="P222" s="167"/>
      <c r="Q222" s="167"/>
      <c r="R222" s="167"/>
      <c r="S222" s="63"/>
      <c r="T222" s="73"/>
      <c r="U222" s="73"/>
      <c r="V222" s="73"/>
      <c r="W222" s="73"/>
      <c r="X222" s="73"/>
      <c r="Y222" s="83" t="s">
        <v>412</v>
      </c>
      <c r="Z222" s="73"/>
      <c r="AA222" s="73"/>
      <c r="AB222" s="73"/>
      <c r="AC222" s="73"/>
      <c r="AD222" s="63"/>
      <c r="AE222" s="63"/>
      <c r="AF222" s="63"/>
      <c r="AG222" s="43"/>
      <c r="AH222" s="43"/>
      <c r="AI222" s="43"/>
    </row>
    <row r="223" spans="1:35" ht="15" customHeight="1">
      <c r="A223" s="45">
        <v>223</v>
      </c>
      <c r="B223" s="111"/>
      <c r="C223" s="111"/>
      <c r="D223" s="111"/>
      <c r="E223" s="111"/>
      <c r="F223" s="111"/>
      <c r="G223" s="111"/>
      <c r="H223" s="111"/>
      <c r="I223" s="111"/>
      <c r="J223" s="111"/>
      <c r="K223" s="111"/>
      <c r="L223" s="111"/>
      <c r="M223" s="111"/>
      <c r="N223" s="111"/>
      <c r="O223" s="111"/>
      <c r="P223" s="167"/>
      <c r="Q223" s="167"/>
      <c r="R223" s="167"/>
      <c r="S223" s="63"/>
      <c r="T223" s="73"/>
      <c r="U223" s="73"/>
      <c r="V223" s="73"/>
      <c r="W223" s="73"/>
      <c r="X223" s="73"/>
      <c r="Y223" s="83" t="s">
        <v>413</v>
      </c>
      <c r="Z223" s="73"/>
      <c r="AA223" s="73"/>
      <c r="AB223" s="73"/>
      <c r="AC223" s="73"/>
      <c r="AD223" s="63"/>
      <c r="AE223" s="63"/>
      <c r="AF223" s="63"/>
      <c r="AG223" s="43"/>
      <c r="AH223" s="43"/>
      <c r="AI223" s="43"/>
    </row>
    <row r="224" spans="1:35" ht="15" customHeight="1">
      <c r="A224" s="45">
        <v>224</v>
      </c>
      <c r="J224" s="16" t="s">
        <v>149</v>
      </c>
      <c r="S224" s="63"/>
      <c r="T224" s="73"/>
      <c r="U224" s="73"/>
      <c r="V224" s="73"/>
      <c r="W224" s="73"/>
      <c r="X224" s="73"/>
      <c r="Y224" s="83" t="s">
        <v>414</v>
      </c>
      <c r="Z224" s="73"/>
      <c r="AA224" s="73"/>
      <c r="AB224" s="73"/>
      <c r="AC224" s="73"/>
      <c r="AD224" s="63"/>
      <c r="AE224" s="63"/>
      <c r="AF224" s="63"/>
      <c r="AG224" s="43"/>
      <c r="AH224" s="43"/>
      <c r="AI224" s="43"/>
    </row>
    <row r="225" spans="1:35" ht="15" customHeight="1">
      <c r="A225" s="96"/>
      <c r="B225" s="21"/>
      <c r="C225" s="21"/>
      <c r="D225" s="21"/>
      <c r="E225" s="21"/>
      <c r="F225" s="21"/>
      <c r="G225" s="21"/>
      <c r="H225" s="21"/>
      <c r="I225" s="21"/>
      <c r="J225" s="21"/>
      <c r="K225" s="21"/>
      <c r="L225" s="94"/>
      <c r="M225" s="94"/>
      <c r="N225" s="94"/>
      <c r="O225" s="21"/>
      <c r="P225" s="21"/>
      <c r="Q225" s="95"/>
      <c r="R225" s="95"/>
      <c r="S225" s="63"/>
      <c r="T225" s="73"/>
      <c r="U225" s="73"/>
      <c r="V225" s="73"/>
      <c r="W225" s="73"/>
      <c r="X225" s="73"/>
      <c r="Y225" s="83"/>
      <c r="Z225" s="73"/>
      <c r="AA225" s="73"/>
      <c r="AB225" s="73"/>
      <c r="AC225" s="73"/>
      <c r="AD225" s="63"/>
      <c r="AE225" s="63"/>
      <c r="AF225" s="63"/>
      <c r="AG225" s="43"/>
      <c r="AH225" s="43"/>
      <c r="AI225" s="43"/>
    </row>
    <row r="226" spans="1:35" ht="15" customHeight="1">
      <c r="A226" s="96"/>
      <c r="B226" s="21"/>
      <c r="C226" s="21"/>
      <c r="D226" s="21"/>
      <c r="E226" s="21"/>
      <c r="F226" s="21"/>
      <c r="G226" s="21"/>
      <c r="H226" s="21"/>
      <c r="I226" s="21"/>
      <c r="J226" s="21"/>
      <c r="K226" s="21"/>
      <c r="L226" s="21"/>
      <c r="M226" s="21"/>
      <c r="N226" s="21"/>
      <c r="O226" s="21"/>
      <c r="P226" s="21"/>
      <c r="Q226" s="95"/>
      <c r="R226" s="95"/>
      <c r="S226" s="63"/>
      <c r="T226" s="73"/>
      <c r="U226" s="73"/>
      <c r="V226" s="73"/>
      <c r="W226" s="73"/>
      <c r="X226" s="73"/>
      <c r="Y226" s="83" t="s">
        <v>415</v>
      </c>
      <c r="Z226" s="73"/>
      <c r="AA226" s="73"/>
      <c r="AB226" s="73"/>
      <c r="AC226" s="73"/>
      <c r="AD226" s="63"/>
      <c r="AE226" s="63"/>
      <c r="AF226" s="63"/>
      <c r="AG226" s="43"/>
      <c r="AH226" s="43"/>
      <c r="AI226" s="43"/>
    </row>
    <row r="227" spans="1:35" ht="15" customHeight="1">
      <c r="A227" s="96"/>
      <c r="B227" s="21"/>
      <c r="C227" s="21"/>
      <c r="D227" s="21"/>
      <c r="E227" s="21"/>
      <c r="F227" s="21"/>
      <c r="G227" s="21"/>
      <c r="H227" s="21"/>
      <c r="I227" s="21"/>
      <c r="J227" s="21"/>
      <c r="K227" s="21"/>
      <c r="L227" s="21"/>
      <c r="M227" s="21"/>
      <c r="N227" s="21"/>
      <c r="O227" s="21"/>
      <c r="P227" s="21"/>
      <c r="Q227" s="95"/>
      <c r="R227" s="95"/>
      <c r="S227" s="63"/>
      <c r="T227" s="73"/>
      <c r="U227" s="73"/>
      <c r="V227" s="73"/>
      <c r="W227" s="73"/>
      <c r="X227" s="73"/>
      <c r="Y227" s="83" t="s">
        <v>416</v>
      </c>
      <c r="Z227" s="73"/>
      <c r="AA227" s="73"/>
      <c r="AB227" s="73"/>
      <c r="AC227" s="73"/>
      <c r="AD227" s="63"/>
      <c r="AE227" s="63"/>
      <c r="AF227" s="63"/>
      <c r="AG227" s="43"/>
      <c r="AH227" s="43"/>
      <c r="AI227" s="43"/>
    </row>
    <row r="228" spans="1:35" ht="15" customHeight="1">
      <c r="A228" s="96"/>
      <c r="B228" s="21"/>
      <c r="C228" s="21"/>
      <c r="D228" s="21"/>
      <c r="E228" s="21"/>
      <c r="F228" s="97"/>
      <c r="G228" s="97"/>
      <c r="H228" s="97"/>
      <c r="I228" s="97"/>
      <c r="J228" s="97"/>
      <c r="K228" s="97"/>
      <c r="L228" s="97"/>
      <c r="M228" s="97"/>
      <c r="N228" s="97"/>
      <c r="O228" s="97"/>
      <c r="P228" s="97"/>
      <c r="Q228" s="97"/>
      <c r="R228" s="97"/>
      <c r="S228" s="63"/>
      <c r="T228" s="73"/>
      <c r="U228" s="73"/>
      <c r="V228" s="73"/>
      <c r="W228" s="73"/>
      <c r="X228" s="73"/>
      <c r="Y228" s="83" t="s">
        <v>417</v>
      </c>
      <c r="Z228" s="73"/>
      <c r="AA228" s="73"/>
      <c r="AB228" s="73"/>
      <c r="AC228" s="73"/>
      <c r="AD228" s="63"/>
      <c r="AE228" s="63"/>
      <c r="AF228" s="63"/>
      <c r="AG228" s="43"/>
      <c r="AH228" s="43"/>
      <c r="AI228" s="43"/>
    </row>
    <row r="229" spans="1:35" ht="15" customHeight="1">
      <c r="A229" s="96"/>
      <c r="B229" s="97"/>
      <c r="C229" s="97"/>
      <c r="D229" s="97"/>
      <c r="E229" s="97"/>
      <c r="F229" s="97"/>
      <c r="G229" s="97"/>
      <c r="H229" s="97"/>
      <c r="I229" s="97"/>
      <c r="J229" s="97"/>
      <c r="K229" s="97"/>
      <c r="L229" s="97"/>
      <c r="M229" s="97"/>
      <c r="N229" s="97"/>
      <c r="O229" s="97"/>
      <c r="P229" s="97"/>
      <c r="Q229" s="97"/>
      <c r="R229" s="97"/>
      <c r="S229" s="68"/>
      <c r="T229" s="73"/>
      <c r="U229" s="73"/>
      <c r="V229" s="73"/>
      <c r="W229" s="73"/>
      <c r="X229" s="73"/>
      <c r="Y229" s="83" t="s">
        <v>418</v>
      </c>
      <c r="Z229" s="73"/>
      <c r="AA229" s="73"/>
      <c r="AB229" s="73"/>
      <c r="AC229" s="73"/>
      <c r="AD229" s="63"/>
      <c r="AE229" s="63"/>
      <c r="AF229" s="63"/>
      <c r="AG229" s="43"/>
      <c r="AH229" s="43"/>
      <c r="AI229" s="43"/>
    </row>
    <row r="230" spans="1:35" ht="3" customHeight="1">
      <c r="A230" s="96"/>
      <c r="B230" s="21"/>
      <c r="C230" s="21"/>
      <c r="D230" s="21"/>
      <c r="E230" s="21"/>
      <c r="F230" s="21"/>
      <c r="G230" s="21"/>
      <c r="H230" s="21"/>
      <c r="I230" s="21"/>
      <c r="J230" s="21"/>
      <c r="K230" s="21"/>
      <c r="L230" s="21"/>
      <c r="M230" s="21"/>
      <c r="N230" s="21"/>
      <c r="O230" s="21"/>
      <c r="P230" s="21"/>
      <c r="Q230" s="21"/>
      <c r="R230" s="21"/>
      <c r="S230" s="63"/>
      <c r="T230" s="73"/>
      <c r="U230" s="73"/>
      <c r="V230" s="73"/>
      <c r="W230" s="73"/>
      <c r="X230" s="73"/>
      <c r="Y230" s="83" t="s">
        <v>419</v>
      </c>
      <c r="Z230" s="73"/>
      <c r="AA230" s="73"/>
      <c r="AB230" s="73"/>
      <c r="AC230" s="73"/>
      <c r="AD230" s="63"/>
      <c r="AE230" s="63"/>
      <c r="AF230" s="63"/>
      <c r="AG230" s="43"/>
      <c r="AH230" s="43"/>
      <c r="AI230" s="43"/>
    </row>
    <row r="231" spans="1:35" ht="15" customHeight="1">
      <c r="A231" s="96"/>
      <c r="B231" s="97"/>
      <c r="C231" s="97"/>
      <c r="D231" s="97"/>
      <c r="E231" s="97"/>
      <c r="F231" s="97"/>
      <c r="G231" s="97"/>
      <c r="H231" s="97"/>
      <c r="I231" s="21"/>
      <c r="J231" s="21"/>
      <c r="K231" s="21"/>
      <c r="L231" s="21"/>
      <c r="M231" s="21"/>
      <c r="N231" s="21"/>
      <c r="O231" s="21"/>
      <c r="P231" s="21"/>
      <c r="Q231" s="21"/>
      <c r="R231" s="21"/>
      <c r="S231" s="63"/>
      <c r="T231" s="73"/>
      <c r="U231" s="73"/>
      <c r="V231" s="73"/>
      <c r="W231" s="73"/>
      <c r="X231" s="73"/>
      <c r="Y231" s="83" t="s">
        <v>420</v>
      </c>
      <c r="Z231" s="73"/>
      <c r="AA231" s="73"/>
      <c r="AB231" s="73"/>
      <c r="AC231" s="73"/>
      <c r="AD231" s="63"/>
      <c r="AE231" s="63"/>
      <c r="AF231" s="63"/>
      <c r="AG231" s="43"/>
      <c r="AH231" s="43"/>
      <c r="AI231" s="43"/>
    </row>
    <row r="232" spans="1:35" ht="15" customHeight="1">
      <c r="A232" s="96"/>
      <c r="B232" s="98"/>
      <c r="C232" s="98"/>
      <c r="D232" s="98"/>
      <c r="E232" s="98"/>
      <c r="F232" s="98"/>
      <c r="G232" s="98"/>
      <c r="H232" s="98"/>
      <c r="I232" s="21"/>
      <c r="J232" s="21"/>
      <c r="K232" s="21"/>
      <c r="L232" s="21"/>
      <c r="M232" s="21"/>
      <c r="N232" s="21"/>
      <c r="O232" s="21"/>
      <c r="P232" s="21"/>
      <c r="Q232" s="21"/>
      <c r="R232" s="21"/>
      <c r="S232" s="63"/>
      <c r="T232" s="73"/>
      <c r="U232" s="73"/>
      <c r="V232" s="73"/>
      <c r="W232" s="73"/>
      <c r="X232" s="73"/>
      <c r="Y232" s="83" t="s">
        <v>421</v>
      </c>
      <c r="Z232" s="73"/>
      <c r="AA232" s="73"/>
      <c r="AB232" s="73"/>
      <c r="AC232" s="73"/>
      <c r="AD232" s="63"/>
      <c r="AE232" s="63"/>
      <c r="AF232" s="63"/>
      <c r="AG232" s="43"/>
      <c r="AH232" s="43"/>
      <c r="AI232" s="43"/>
    </row>
    <row r="233" spans="1:35" ht="15" customHeight="1">
      <c r="A233" s="96"/>
      <c r="B233" s="21"/>
      <c r="C233" s="21"/>
      <c r="D233" s="21"/>
      <c r="E233" s="21"/>
      <c r="F233" s="21"/>
      <c r="G233" s="94"/>
      <c r="H233" s="94"/>
      <c r="I233" s="94"/>
      <c r="J233" s="21"/>
      <c r="K233" s="21"/>
      <c r="L233" s="55"/>
      <c r="M233" s="61"/>
      <c r="N233" s="61"/>
      <c r="O233" s="61"/>
      <c r="P233" s="55"/>
      <c r="Q233" s="95"/>
      <c r="R233" s="95"/>
      <c r="S233" s="63"/>
      <c r="T233" s="73"/>
      <c r="U233" s="73"/>
      <c r="V233" s="73"/>
      <c r="W233" s="73"/>
      <c r="X233" s="73"/>
      <c r="Y233" s="83" t="s">
        <v>422</v>
      </c>
      <c r="Z233" s="73"/>
      <c r="AA233" s="73"/>
      <c r="AB233" s="73"/>
      <c r="AC233" s="73"/>
      <c r="AD233" s="63"/>
      <c r="AE233" s="63"/>
      <c r="AF233" s="63"/>
      <c r="AG233" s="43"/>
      <c r="AH233" s="43"/>
      <c r="AI233" s="43"/>
    </row>
    <row r="234" spans="1:35" ht="15" customHeight="1">
      <c r="A234" s="96"/>
      <c r="B234" s="21"/>
      <c r="C234" s="21"/>
      <c r="D234" s="21"/>
      <c r="E234" s="21"/>
      <c r="F234" s="21"/>
      <c r="G234" s="98"/>
      <c r="H234" s="98"/>
      <c r="I234" s="98"/>
      <c r="J234" s="21"/>
      <c r="K234" s="21"/>
      <c r="L234" s="21"/>
      <c r="M234" s="21"/>
      <c r="N234" s="21"/>
      <c r="O234" s="21"/>
      <c r="P234" s="21"/>
      <c r="Q234" s="21"/>
      <c r="R234" s="21"/>
      <c r="S234" s="63"/>
      <c r="T234" s="73"/>
      <c r="U234" s="73"/>
      <c r="V234" s="73"/>
      <c r="W234" s="73"/>
      <c r="X234" s="73"/>
      <c r="Y234" s="83" t="s">
        <v>423</v>
      </c>
      <c r="Z234" s="73"/>
      <c r="AA234" s="73"/>
      <c r="AB234" s="73"/>
      <c r="AC234" s="73"/>
      <c r="AD234" s="63"/>
      <c r="AE234" s="63"/>
      <c r="AF234" s="63"/>
      <c r="AG234" s="43"/>
      <c r="AH234" s="43"/>
      <c r="AI234" s="43"/>
    </row>
    <row r="235" spans="1:35" ht="15" customHeight="1">
      <c r="A235" s="96"/>
      <c r="B235" s="21"/>
      <c r="C235" s="21"/>
      <c r="D235" s="21"/>
      <c r="E235" s="21"/>
      <c r="F235" s="21"/>
      <c r="G235" s="21"/>
      <c r="H235" s="21"/>
      <c r="I235" s="21"/>
      <c r="J235" s="21"/>
      <c r="K235" s="21"/>
      <c r="L235" s="94"/>
      <c r="M235" s="94"/>
      <c r="N235" s="94"/>
      <c r="O235" s="21"/>
      <c r="P235" s="21"/>
      <c r="Q235" s="95"/>
      <c r="R235" s="95"/>
      <c r="S235" s="63"/>
      <c r="T235" s="73"/>
      <c r="U235" s="73"/>
      <c r="V235" s="73"/>
      <c r="W235" s="73"/>
      <c r="X235" s="73"/>
      <c r="Y235" s="83"/>
      <c r="Z235" s="73"/>
      <c r="AA235" s="73"/>
      <c r="AB235" s="73"/>
      <c r="AC235" s="73"/>
      <c r="AD235" s="63"/>
      <c r="AE235" s="63"/>
      <c r="AF235" s="63"/>
      <c r="AG235" s="43"/>
      <c r="AH235" s="43"/>
      <c r="AI235" s="43"/>
    </row>
    <row r="236" spans="1:35" ht="15" customHeight="1">
      <c r="A236" s="96"/>
      <c r="B236" s="21"/>
      <c r="C236" s="21"/>
      <c r="D236" s="21"/>
      <c r="E236" s="21"/>
      <c r="F236" s="21"/>
      <c r="G236" s="21"/>
      <c r="H236" s="21"/>
      <c r="I236" s="21"/>
      <c r="J236" s="21"/>
      <c r="K236" s="21"/>
      <c r="L236" s="21"/>
      <c r="M236" s="21"/>
      <c r="N236" s="21"/>
      <c r="O236" s="21"/>
      <c r="P236" s="21"/>
      <c r="Q236" s="95"/>
      <c r="R236" s="95"/>
      <c r="S236" s="63"/>
      <c r="T236" s="73"/>
      <c r="U236" s="73"/>
      <c r="V236" s="73"/>
      <c r="W236" s="73"/>
      <c r="X236" s="73"/>
      <c r="Y236" s="73"/>
      <c r="Z236" s="73"/>
      <c r="AA236" s="73"/>
      <c r="AB236" s="73"/>
      <c r="AC236" s="73"/>
      <c r="AD236" s="63"/>
      <c r="AE236" s="63"/>
      <c r="AF236" s="63"/>
      <c r="AG236" s="43"/>
      <c r="AH236" s="43"/>
      <c r="AI236" s="43"/>
    </row>
    <row r="237" spans="1:35" ht="15" customHeight="1">
      <c r="A237" s="96"/>
      <c r="B237" s="21"/>
      <c r="C237" s="21"/>
      <c r="D237" s="21"/>
      <c r="E237" s="21"/>
      <c r="F237" s="21"/>
      <c r="G237" s="21"/>
      <c r="H237" s="21"/>
      <c r="I237" s="21"/>
      <c r="J237" s="21"/>
      <c r="K237" s="21"/>
      <c r="L237" s="21"/>
      <c r="M237" s="21"/>
      <c r="N237" s="21"/>
      <c r="O237" s="21"/>
      <c r="P237" s="21"/>
      <c r="Q237" s="95"/>
      <c r="R237" s="95"/>
      <c r="S237" s="63"/>
      <c r="T237" s="73"/>
      <c r="U237" s="73"/>
      <c r="V237" s="73"/>
      <c r="W237" s="73"/>
      <c r="X237" s="73"/>
      <c r="Y237" s="73"/>
      <c r="Z237" s="73"/>
      <c r="AA237" s="73"/>
      <c r="AB237" s="73"/>
      <c r="AC237" s="73"/>
      <c r="AD237" s="63"/>
      <c r="AE237" s="63"/>
      <c r="AF237" s="63"/>
      <c r="AG237" s="43"/>
      <c r="AH237" s="43"/>
      <c r="AI237" s="43"/>
    </row>
    <row r="238" spans="1:35" ht="15" customHeight="1">
      <c r="A238" s="96"/>
      <c r="B238" s="21"/>
      <c r="C238" s="21"/>
      <c r="D238" s="21"/>
      <c r="E238" s="21"/>
      <c r="F238" s="97"/>
      <c r="G238" s="97"/>
      <c r="H238" s="97"/>
      <c r="I238" s="97"/>
      <c r="J238" s="97"/>
      <c r="K238" s="97"/>
      <c r="L238" s="97"/>
      <c r="M238" s="97"/>
      <c r="N238" s="97"/>
      <c r="O238" s="97"/>
      <c r="P238" s="97"/>
      <c r="Q238" s="97"/>
      <c r="R238" s="97"/>
      <c r="S238" s="63"/>
      <c r="T238" s="73"/>
      <c r="U238" s="73"/>
      <c r="V238" s="73"/>
      <c r="W238" s="73"/>
      <c r="X238" s="73"/>
      <c r="Y238" s="83" t="s">
        <v>424</v>
      </c>
      <c r="Z238" s="73"/>
      <c r="AA238" s="73"/>
      <c r="AB238" s="73"/>
      <c r="AC238" s="73"/>
      <c r="AD238" s="63"/>
      <c r="AE238" s="63"/>
      <c r="AF238" s="63"/>
      <c r="AG238" s="43"/>
      <c r="AH238" s="43"/>
      <c r="AI238" s="43"/>
    </row>
    <row r="239" spans="1:35" ht="15" customHeight="1">
      <c r="A239" s="96"/>
      <c r="B239" s="97"/>
      <c r="C239" s="97"/>
      <c r="D239" s="97"/>
      <c r="E239" s="97"/>
      <c r="F239" s="97"/>
      <c r="G239" s="97"/>
      <c r="H239" s="97"/>
      <c r="I239" s="97"/>
      <c r="J239" s="97"/>
      <c r="K239" s="97"/>
      <c r="L239" s="97"/>
      <c r="M239" s="97"/>
      <c r="N239" s="97"/>
      <c r="O239" s="97"/>
      <c r="P239" s="97"/>
      <c r="Q239" s="97"/>
      <c r="R239" s="97"/>
      <c r="S239" s="68"/>
      <c r="T239" s="73"/>
      <c r="U239" s="73"/>
      <c r="V239" s="73"/>
      <c r="W239" s="73"/>
      <c r="X239" s="73"/>
      <c r="Y239" s="83" t="s">
        <v>425</v>
      </c>
      <c r="Z239" s="73"/>
      <c r="AA239" s="73"/>
      <c r="AB239" s="73"/>
      <c r="AC239" s="73"/>
      <c r="AD239" s="63"/>
      <c r="AE239" s="63"/>
      <c r="AF239" s="63"/>
      <c r="AG239" s="43"/>
      <c r="AH239" s="43"/>
      <c r="AI239" s="43"/>
    </row>
    <row r="240" spans="1:35" ht="3" customHeight="1">
      <c r="A240" s="96"/>
      <c r="B240" s="21"/>
      <c r="C240" s="21"/>
      <c r="D240" s="21"/>
      <c r="E240" s="21"/>
      <c r="F240" s="21"/>
      <c r="G240" s="21"/>
      <c r="H240" s="21"/>
      <c r="I240" s="21"/>
      <c r="J240" s="21"/>
      <c r="K240" s="21"/>
      <c r="L240" s="21"/>
      <c r="M240" s="21"/>
      <c r="N240" s="21"/>
      <c r="O240" s="21"/>
      <c r="P240" s="21"/>
      <c r="Q240" s="21"/>
      <c r="R240" s="21"/>
      <c r="S240" s="63"/>
      <c r="T240" s="73"/>
      <c r="U240" s="73"/>
      <c r="V240" s="73"/>
      <c r="W240" s="73"/>
      <c r="X240" s="73"/>
      <c r="Y240" s="83" t="s">
        <v>426</v>
      </c>
      <c r="Z240" s="73"/>
      <c r="AA240" s="73"/>
      <c r="AB240" s="73"/>
      <c r="AC240" s="73"/>
      <c r="AD240" s="63"/>
      <c r="AE240" s="63"/>
      <c r="AF240" s="63"/>
      <c r="AG240" s="43"/>
      <c r="AH240" s="43"/>
      <c r="AI240" s="43"/>
    </row>
    <row r="241" spans="1:35" ht="15" customHeight="1">
      <c r="A241" s="96"/>
      <c r="B241" s="97"/>
      <c r="C241" s="97"/>
      <c r="D241" s="97"/>
      <c r="E241" s="97"/>
      <c r="F241" s="97"/>
      <c r="G241" s="97"/>
      <c r="H241" s="97"/>
      <c r="I241" s="21"/>
      <c r="J241" s="21"/>
      <c r="K241" s="21"/>
      <c r="L241" s="21"/>
      <c r="M241" s="21"/>
      <c r="N241" s="21"/>
      <c r="O241" s="21"/>
      <c r="P241" s="21"/>
      <c r="Q241" s="21"/>
      <c r="R241" s="21"/>
      <c r="S241" s="63"/>
      <c r="T241" s="73"/>
      <c r="U241" s="73"/>
      <c r="V241" s="73"/>
      <c r="W241" s="73"/>
      <c r="X241" s="73"/>
      <c r="Y241" s="83" t="s">
        <v>427</v>
      </c>
      <c r="Z241" s="73"/>
      <c r="AA241" s="73"/>
      <c r="AB241" s="73"/>
      <c r="AC241" s="73"/>
      <c r="AD241" s="63"/>
      <c r="AE241" s="63"/>
      <c r="AF241" s="63"/>
      <c r="AG241" s="43"/>
      <c r="AH241" s="43"/>
      <c r="AI241" s="43"/>
    </row>
    <row r="242" spans="1:35" ht="15" customHeight="1">
      <c r="A242" s="96"/>
      <c r="B242" s="98"/>
      <c r="C242" s="98"/>
      <c r="D242" s="98"/>
      <c r="E242" s="98"/>
      <c r="F242" s="98"/>
      <c r="G242" s="98"/>
      <c r="H242" s="98"/>
      <c r="I242" s="21"/>
      <c r="J242" s="21"/>
      <c r="K242" s="21"/>
      <c r="L242" s="21"/>
      <c r="M242" s="21"/>
      <c r="N242" s="21"/>
      <c r="O242" s="21"/>
      <c r="P242" s="21"/>
      <c r="Q242" s="21"/>
      <c r="R242" s="21"/>
      <c r="S242" s="63"/>
      <c r="T242" s="73"/>
      <c r="U242" s="73"/>
      <c r="V242" s="73"/>
      <c r="W242" s="73"/>
      <c r="X242" s="73"/>
      <c r="Y242" s="83" t="s">
        <v>428</v>
      </c>
      <c r="Z242" s="73"/>
      <c r="AA242" s="73"/>
      <c r="AB242" s="73"/>
      <c r="AC242" s="73"/>
      <c r="AD242" s="63"/>
      <c r="AE242" s="63"/>
      <c r="AF242" s="63"/>
      <c r="AG242" s="43"/>
      <c r="AH242" s="43"/>
      <c r="AI242" s="43"/>
    </row>
    <row r="243" spans="1:35" ht="15" customHeight="1">
      <c r="A243" s="96"/>
      <c r="B243" s="21"/>
      <c r="C243" s="21"/>
      <c r="D243" s="21"/>
      <c r="E243" s="21"/>
      <c r="F243" s="21"/>
      <c r="G243" s="94"/>
      <c r="H243" s="94"/>
      <c r="I243" s="94"/>
      <c r="J243" s="21"/>
      <c r="K243" s="21"/>
      <c r="L243" s="55"/>
      <c r="M243" s="61"/>
      <c r="N243" s="61"/>
      <c r="O243" s="61"/>
      <c r="P243" s="55"/>
      <c r="Q243" s="95"/>
      <c r="R243" s="95"/>
      <c r="S243" s="63"/>
      <c r="T243" s="73"/>
      <c r="U243" s="73"/>
      <c r="V243" s="73"/>
      <c r="W243" s="73"/>
      <c r="X243" s="73"/>
      <c r="Y243" s="83" t="s">
        <v>429</v>
      </c>
      <c r="Z243" s="73"/>
      <c r="AA243" s="73"/>
      <c r="AB243" s="73"/>
      <c r="AC243" s="73"/>
      <c r="AD243" s="63"/>
      <c r="AE243" s="63"/>
      <c r="AF243" s="63"/>
      <c r="AG243" s="43"/>
      <c r="AH243" s="43"/>
      <c r="AI243" s="43"/>
    </row>
    <row r="244" spans="1:35" ht="15" customHeight="1">
      <c r="A244" s="96"/>
      <c r="B244" s="21"/>
      <c r="C244" s="21"/>
      <c r="D244" s="21"/>
      <c r="E244" s="21"/>
      <c r="F244" s="21"/>
      <c r="G244" s="98"/>
      <c r="H244" s="98"/>
      <c r="I244" s="98"/>
      <c r="J244" s="21"/>
      <c r="K244" s="21"/>
      <c r="L244" s="21"/>
      <c r="M244" s="21"/>
      <c r="N244" s="21"/>
      <c r="O244" s="21"/>
      <c r="P244" s="21"/>
      <c r="Q244" s="21"/>
      <c r="R244" s="21"/>
      <c r="S244" s="63"/>
      <c r="T244" s="73"/>
      <c r="U244" s="73"/>
      <c r="V244" s="73"/>
      <c r="W244" s="73"/>
      <c r="X244" s="73"/>
      <c r="Y244" s="83" t="s">
        <v>430</v>
      </c>
      <c r="Z244" s="73"/>
      <c r="AA244" s="73"/>
      <c r="AB244" s="73"/>
      <c r="AC244" s="73"/>
      <c r="AD244" s="63"/>
      <c r="AE244" s="63"/>
      <c r="AF244" s="63"/>
      <c r="AG244" s="43"/>
      <c r="AH244" s="43"/>
      <c r="AI244" s="43"/>
    </row>
    <row r="245" spans="1:35" ht="15" customHeight="1">
      <c r="A245" s="96"/>
      <c r="B245" s="21"/>
      <c r="C245" s="21"/>
      <c r="D245" s="21"/>
      <c r="E245" s="21"/>
      <c r="F245" s="21"/>
      <c r="G245" s="21"/>
      <c r="H245" s="21"/>
      <c r="I245" s="21"/>
      <c r="J245" s="21"/>
      <c r="K245" s="21"/>
      <c r="L245" s="94"/>
      <c r="M245" s="94"/>
      <c r="N245" s="94"/>
      <c r="O245" s="21"/>
      <c r="P245" s="21"/>
      <c r="Q245" s="95"/>
      <c r="R245" s="95"/>
      <c r="S245" s="63"/>
      <c r="T245" s="73"/>
      <c r="U245" s="73"/>
      <c r="V245" s="73"/>
      <c r="W245" s="73"/>
      <c r="X245" s="73"/>
      <c r="Y245" s="83"/>
      <c r="Z245" s="73"/>
      <c r="AA245" s="73"/>
      <c r="AB245" s="73"/>
      <c r="AC245" s="73"/>
      <c r="AD245" s="63"/>
      <c r="AE245" s="63"/>
      <c r="AF245" s="63"/>
      <c r="AG245" s="43"/>
      <c r="AH245" s="43"/>
      <c r="AI245" s="43"/>
    </row>
    <row r="246" spans="1:35" ht="15" customHeight="1">
      <c r="A246" s="96"/>
      <c r="B246" s="21"/>
      <c r="C246" s="21"/>
      <c r="D246" s="21"/>
      <c r="E246" s="21"/>
      <c r="F246" s="21"/>
      <c r="G246" s="21"/>
      <c r="H246" s="21"/>
      <c r="I246" s="21"/>
      <c r="J246" s="21"/>
      <c r="K246" s="21"/>
      <c r="L246" s="21"/>
      <c r="M246" s="21"/>
      <c r="N246" s="21"/>
      <c r="O246" s="21"/>
      <c r="P246" s="21"/>
      <c r="Q246" s="95"/>
      <c r="R246" s="95"/>
      <c r="S246" s="63"/>
      <c r="T246" s="73"/>
      <c r="U246" s="73"/>
      <c r="V246" s="73"/>
      <c r="W246" s="73"/>
      <c r="X246" s="73"/>
      <c r="Y246" s="83" t="s">
        <v>431</v>
      </c>
      <c r="Z246" s="73"/>
      <c r="AA246" s="73"/>
      <c r="AB246" s="73"/>
      <c r="AC246" s="73"/>
      <c r="AD246" s="63"/>
      <c r="AE246" s="63"/>
      <c r="AF246" s="63"/>
      <c r="AG246" s="43"/>
      <c r="AH246" s="43"/>
      <c r="AI246" s="43"/>
    </row>
    <row r="247" spans="1:35" ht="15" customHeight="1">
      <c r="A247" s="96"/>
      <c r="B247" s="21"/>
      <c r="C247" s="21"/>
      <c r="D247" s="21"/>
      <c r="E247" s="21"/>
      <c r="F247" s="21"/>
      <c r="G247" s="21"/>
      <c r="H247" s="21"/>
      <c r="I247" s="21"/>
      <c r="J247" s="21"/>
      <c r="K247" s="21"/>
      <c r="L247" s="21"/>
      <c r="M247" s="21"/>
      <c r="N247" s="21"/>
      <c r="O247" s="21"/>
      <c r="P247" s="21"/>
      <c r="Q247" s="95"/>
      <c r="R247" s="95"/>
      <c r="S247" s="63"/>
      <c r="T247" s="73"/>
      <c r="U247" s="73"/>
      <c r="V247" s="73"/>
      <c r="W247" s="73"/>
      <c r="X247" s="73"/>
      <c r="Y247" s="83" t="s">
        <v>432</v>
      </c>
      <c r="Z247" s="73"/>
      <c r="AA247" s="73"/>
      <c r="AB247" s="73"/>
      <c r="AC247" s="73"/>
      <c r="AD247" s="63"/>
      <c r="AE247" s="63"/>
      <c r="AF247" s="63"/>
      <c r="AG247" s="43"/>
      <c r="AH247" s="43"/>
      <c r="AI247" s="43"/>
    </row>
    <row r="248" spans="1:35" ht="15" customHeight="1">
      <c r="A248" s="96"/>
      <c r="B248" s="21"/>
      <c r="C248" s="21"/>
      <c r="D248" s="21"/>
      <c r="E248" s="21"/>
      <c r="F248" s="97"/>
      <c r="G248" s="97"/>
      <c r="H248" s="97"/>
      <c r="I248" s="97"/>
      <c r="J248" s="97"/>
      <c r="K248" s="97"/>
      <c r="L248" s="97"/>
      <c r="M248" s="97"/>
      <c r="N248" s="97"/>
      <c r="O248" s="97"/>
      <c r="P248" s="97"/>
      <c r="Q248" s="97"/>
      <c r="R248" s="97"/>
      <c r="S248" s="63"/>
      <c r="T248" s="73"/>
      <c r="U248" s="73"/>
      <c r="V248" s="73"/>
      <c r="W248" s="73"/>
      <c r="X248" s="73"/>
      <c r="Y248" s="83" t="s">
        <v>433</v>
      </c>
      <c r="Z248" s="73"/>
      <c r="AA248" s="73"/>
      <c r="AB248" s="73"/>
      <c r="AC248" s="73"/>
      <c r="AD248" s="63"/>
      <c r="AE248" s="63"/>
      <c r="AF248" s="63"/>
      <c r="AG248" s="43"/>
      <c r="AH248" s="43"/>
      <c r="AI248" s="43"/>
    </row>
    <row r="249" spans="1:35" ht="15" customHeight="1">
      <c r="A249" s="96"/>
      <c r="B249" s="97"/>
      <c r="C249" s="97"/>
      <c r="D249" s="97"/>
      <c r="E249" s="97"/>
      <c r="F249" s="97"/>
      <c r="G249" s="97"/>
      <c r="H249" s="97"/>
      <c r="I249" s="97"/>
      <c r="J249" s="97"/>
      <c r="K249" s="97"/>
      <c r="L249" s="97"/>
      <c r="M249" s="97"/>
      <c r="N249" s="97"/>
      <c r="O249" s="97"/>
      <c r="P249" s="97"/>
      <c r="Q249" s="97"/>
      <c r="R249" s="97"/>
      <c r="S249" s="68"/>
      <c r="T249" s="73"/>
      <c r="U249" s="73"/>
      <c r="V249" s="73"/>
      <c r="W249" s="73"/>
      <c r="X249" s="73"/>
      <c r="Y249" s="83" t="s">
        <v>434</v>
      </c>
      <c r="Z249" s="73"/>
      <c r="AA249" s="73"/>
      <c r="AB249" s="73"/>
      <c r="AC249" s="73"/>
      <c r="AD249" s="63"/>
      <c r="AE249" s="63"/>
      <c r="AF249" s="63"/>
      <c r="AG249" s="43"/>
      <c r="AH249" s="43"/>
      <c r="AI249" s="43"/>
    </row>
    <row r="250" spans="1:35" ht="64.5" customHeight="1">
      <c r="A250" s="96"/>
      <c r="B250" s="99"/>
      <c r="C250" s="99"/>
      <c r="D250" s="99"/>
      <c r="E250" s="99"/>
      <c r="F250" s="99"/>
      <c r="G250" s="99"/>
      <c r="H250" s="99"/>
      <c r="I250" s="99"/>
      <c r="J250" s="99"/>
      <c r="K250" s="99"/>
      <c r="L250" s="99"/>
      <c r="M250" s="99"/>
      <c r="N250" s="99"/>
      <c r="O250" s="99"/>
      <c r="P250" s="99"/>
      <c r="Q250" s="99"/>
      <c r="R250" s="99"/>
      <c r="S250" s="68"/>
      <c r="T250" s="73"/>
      <c r="U250" s="73"/>
      <c r="V250" s="73"/>
      <c r="W250" s="73"/>
      <c r="X250" s="73"/>
      <c r="Y250" s="83"/>
      <c r="Z250" s="73"/>
      <c r="AA250" s="73"/>
      <c r="AB250" s="73"/>
      <c r="AC250" s="73"/>
      <c r="AD250" s="63"/>
      <c r="AE250" s="63"/>
      <c r="AF250" s="63"/>
      <c r="AG250" s="43"/>
      <c r="AH250" s="43"/>
      <c r="AI250" s="43"/>
    </row>
    <row r="251" spans="1:35" ht="9.75" customHeight="1">
      <c r="A251" s="96"/>
      <c r="B251" s="99"/>
      <c r="C251" s="99"/>
      <c r="D251" s="99"/>
      <c r="E251" s="99"/>
      <c r="F251" s="99"/>
      <c r="G251" s="99"/>
      <c r="H251" s="99"/>
      <c r="I251" s="99"/>
      <c r="J251" s="99"/>
      <c r="K251" s="99"/>
      <c r="L251" s="99"/>
      <c r="M251" s="99"/>
      <c r="N251" s="99"/>
      <c r="O251" s="99"/>
      <c r="P251" s="99"/>
      <c r="Q251" s="99"/>
      <c r="R251" s="99"/>
      <c r="S251" s="63"/>
      <c r="T251" s="73"/>
      <c r="U251" s="73"/>
      <c r="V251" s="73"/>
      <c r="W251" s="73"/>
      <c r="X251" s="73"/>
      <c r="Y251" s="83" t="s">
        <v>435</v>
      </c>
      <c r="Z251" s="73"/>
      <c r="AA251" s="73"/>
      <c r="AB251" s="73"/>
      <c r="AC251" s="73"/>
      <c r="AD251" s="63"/>
      <c r="AE251" s="63"/>
      <c r="AF251" s="63"/>
      <c r="AG251" s="43"/>
      <c r="AH251" s="43"/>
      <c r="AI251" s="43"/>
    </row>
    <row r="252" spans="1:35" ht="15" customHeight="1">
      <c r="A252" s="96"/>
      <c r="B252" s="97"/>
      <c r="C252" s="97"/>
      <c r="D252" s="97"/>
      <c r="E252" s="97"/>
      <c r="F252" s="97"/>
      <c r="G252" s="97"/>
      <c r="H252" s="97"/>
      <c r="I252" s="21"/>
      <c r="J252" s="21"/>
      <c r="K252" s="21"/>
      <c r="L252" s="21"/>
      <c r="M252" s="21"/>
      <c r="N252" s="21"/>
      <c r="O252" s="21"/>
      <c r="P252" s="21"/>
      <c r="Q252" s="21"/>
      <c r="R252" s="21"/>
      <c r="S252" s="63"/>
      <c r="T252" s="73"/>
      <c r="U252" s="73"/>
      <c r="V252" s="73"/>
      <c r="W252" s="73"/>
      <c r="X252" s="73"/>
      <c r="Y252" s="83" t="s">
        <v>436</v>
      </c>
      <c r="Z252" s="73"/>
      <c r="AA252" s="73"/>
      <c r="AB252" s="73"/>
      <c r="AC252" s="73"/>
      <c r="AD252" s="63"/>
      <c r="AE252" s="63"/>
      <c r="AF252" s="63"/>
      <c r="AG252" s="43"/>
      <c r="AH252" s="43"/>
      <c r="AI252" s="43"/>
    </row>
    <row r="253" spans="1:35" ht="15" customHeight="1">
      <c r="A253" s="96"/>
      <c r="B253" s="98"/>
      <c r="C253" s="98"/>
      <c r="D253" s="98"/>
      <c r="E253" s="98"/>
      <c r="F253" s="98"/>
      <c r="G253" s="98"/>
      <c r="H253" s="98"/>
      <c r="I253" s="21"/>
      <c r="J253" s="21"/>
      <c r="K253" s="21"/>
      <c r="L253" s="21"/>
      <c r="M253" s="21"/>
      <c r="N253" s="21"/>
      <c r="O253" s="21"/>
      <c r="P253" s="21"/>
      <c r="Q253" s="21"/>
      <c r="R253" s="21"/>
      <c r="S253" s="63"/>
      <c r="T253" s="73"/>
      <c r="U253" s="73"/>
      <c r="V253" s="73"/>
      <c r="W253" s="73"/>
      <c r="X253" s="73"/>
      <c r="Y253" s="83" t="s">
        <v>437</v>
      </c>
      <c r="Z253" s="73"/>
      <c r="AA253" s="73"/>
      <c r="AB253" s="73"/>
      <c r="AC253" s="73"/>
      <c r="AD253" s="63"/>
      <c r="AE253" s="63"/>
      <c r="AF253" s="63"/>
      <c r="AG253" s="43"/>
      <c r="AH253" s="43"/>
      <c r="AI253" s="43"/>
    </row>
    <row r="254" spans="1:35" ht="15" customHeight="1">
      <c r="A254" s="96"/>
      <c r="B254" s="21"/>
      <c r="C254" s="21"/>
      <c r="D254" s="21"/>
      <c r="E254" s="21"/>
      <c r="F254" s="21"/>
      <c r="G254" s="94"/>
      <c r="H254" s="94"/>
      <c r="I254" s="94"/>
      <c r="J254" s="21"/>
      <c r="K254" s="21"/>
      <c r="L254" s="55"/>
      <c r="M254" s="61"/>
      <c r="N254" s="61"/>
      <c r="O254" s="61"/>
      <c r="P254" s="55"/>
      <c r="Q254" s="95"/>
      <c r="R254" s="95"/>
      <c r="S254" s="63"/>
      <c r="T254" s="73"/>
      <c r="U254" s="73"/>
      <c r="V254" s="73"/>
      <c r="W254" s="73"/>
      <c r="X254" s="73"/>
      <c r="Y254" s="73"/>
      <c r="Z254" s="73"/>
      <c r="AA254" s="73"/>
      <c r="AB254" s="73"/>
      <c r="AC254" s="73"/>
      <c r="AD254" s="63"/>
      <c r="AE254" s="63"/>
      <c r="AF254" s="63"/>
      <c r="AG254" s="43"/>
      <c r="AH254" s="43"/>
      <c r="AI254" s="43"/>
    </row>
    <row r="255" spans="1:35" ht="15" customHeight="1">
      <c r="A255" s="96"/>
      <c r="B255" s="21"/>
      <c r="C255" s="21"/>
      <c r="D255" s="21"/>
      <c r="E255" s="21"/>
      <c r="F255" s="21"/>
      <c r="G255" s="98"/>
      <c r="H255" s="98"/>
      <c r="I255" s="98"/>
      <c r="J255" s="21"/>
      <c r="K255" s="21"/>
      <c r="L255" s="21"/>
      <c r="M255" s="21"/>
      <c r="N255" s="21"/>
      <c r="O255" s="21"/>
      <c r="P255" s="21"/>
      <c r="Q255" s="21"/>
      <c r="R255" s="21"/>
      <c r="S255" s="63"/>
      <c r="T255" s="73"/>
      <c r="U255" s="73"/>
      <c r="V255" s="73"/>
      <c r="W255" s="73"/>
      <c r="X255" s="73"/>
      <c r="Y255" s="83" t="s">
        <v>438</v>
      </c>
      <c r="Z255" s="73"/>
      <c r="AA255" s="73"/>
      <c r="AB255" s="73"/>
      <c r="AC255" s="73"/>
      <c r="AD255" s="63"/>
      <c r="AE255" s="63"/>
      <c r="AF255" s="63"/>
      <c r="AG255" s="43"/>
      <c r="AH255" s="43"/>
      <c r="AI255" s="43"/>
    </row>
    <row r="256" spans="1:35" ht="15" customHeight="1">
      <c r="A256" s="96"/>
      <c r="B256" s="21"/>
      <c r="C256" s="21"/>
      <c r="D256" s="21"/>
      <c r="E256" s="21"/>
      <c r="F256" s="21"/>
      <c r="G256" s="21"/>
      <c r="H256" s="21"/>
      <c r="I256" s="21"/>
      <c r="J256" s="21"/>
      <c r="K256" s="21"/>
      <c r="L256" s="94"/>
      <c r="M256" s="94"/>
      <c r="N256" s="94"/>
      <c r="O256" s="21"/>
      <c r="P256" s="21"/>
      <c r="Q256" s="95"/>
      <c r="R256" s="95"/>
      <c r="S256" s="63"/>
      <c r="T256" s="73"/>
      <c r="U256" s="73"/>
      <c r="V256" s="73"/>
      <c r="W256" s="73"/>
      <c r="X256" s="73"/>
      <c r="Y256" s="83"/>
      <c r="Z256" s="73"/>
      <c r="AA256" s="73"/>
      <c r="AB256" s="73"/>
      <c r="AC256" s="73"/>
      <c r="AD256" s="63"/>
      <c r="AE256" s="63"/>
      <c r="AF256" s="63"/>
      <c r="AG256" s="43"/>
      <c r="AH256" s="43"/>
      <c r="AI256" s="43"/>
    </row>
    <row r="257" spans="1:35" ht="15" customHeight="1">
      <c r="A257" s="96"/>
      <c r="B257" s="21"/>
      <c r="C257" s="21"/>
      <c r="D257" s="21"/>
      <c r="E257" s="21"/>
      <c r="F257" s="21"/>
      <c r="G257" s="21"/>
      <c r="H257" s="21"/>
      <c r="I257" s="21"/>
      <c r="J257" s="21"/>
      <c r="K257" s="21"/>
      <c r="L257" s="21"/>
      <c r="M257" s="21"/>
      <c r="N257" s="21"/>
      <c r="O257" s="21"/>
      <c r="P257" s="21"/>
      <c r="Q257" s="95"/>
      <c r="R257" s="95"/>
      <c r="S257" s="63"/>
      <c r="T257" s="73"/>
      <c r="U257" s="73"/>
      <c r="V257" s="73"/>
      <c r="W257" s="73"/>
      <c r="X257" s="73"/>
      <c r="Y257" s="83" t="s">
        <v>439</v>
      </c>
      <c r="Z257" s="73"/>
      <c r="AA257" s="73"/>
      <c r="AB257" s="73"/>
      <c r="AC257" s="73"/>
      <c r="AD257" s="63"/>
      <c r="AE257" s="63"/>
      <c r="AF257" s="63"/>
      <c r="AG257" s="43"/>
      <c r="AH257" s="43"/>
      <c r="AI257" s="43"/>
    </row>
    <row r="258" spans="1:35" ht="15" customHeight="1">
      <c r="A258" s="96"/>
      <c r="B258" s="21"/>
      <c r="C258" s="21"/>
      <c r="D258" s="21"/>
      <c r="E258" s="21"/>
      <c r="F258" s="21"/>
      <c r="G258" s="21"/>
      <c r="H258" s="21"/>
      <c r="I258" s="21"/>
      <c r="J258" s="21"/>
      <c r="K258" s="21"/>
      <c r="L258" s="21"/>
      <c r="M258" s="21"/>
      <c r="N258" s="21"/>
      <c r="O258" s="21"/>
      <c r="P258" s="21"/>
      <c r="Q258" s="95"/>
      <c r="R258" s="95"/>
      <c r="S258" s="63"/>
      <c r="T258" s="73"/>
      <c r="U258" s="73"/>
      <c r="V258" s="73"/>
      <c r="W258" s="73"/>
      <c r="X258" s="73"/>
      <c r="Y258" s="83" t="s">
        <v>440</v>
      </c>
      <c r="Z258" s="73"/>
      <c r="AA258" s="73"/>
      <c r="AB258" s="73"/>
      <c r="AC258" s="73"/>
      <c r="AD258" s="63"/>
      <c r="AE258" s="63"/>
      <c r="AF258" s="63"/>
      <c r="AG258" s="43"/>
      <c r="AH258" s="43"/>
      <c r="AI258" s="43"/>
    </row>
    <row r="259" spans="1:35" ht="15" customHeight="1">
      <c r="A259" s="96"/>
      <c r="B259" s="21"/>
      <c r="C259" s="21"/>
      <c r="D259" s="21"/>
      <c r="E259" s="21"/>
      <c r="F259" s="97"/>
      <c r="G259" s="97"/>
      <c r="H259" s="97"/>
      <c r="I259" s="97"/>
      <c r="J259" s="97"/>
      <c r="K259" s="97"/>
      <c r="L259" s="97"/>
      <c r="M259" s="97"/>
      <c r="N259" s="97"/>
      <c r="O259" s="97"/>
      <c r="P259" s="97"/>
      <c r="Q259" s="97"/>
      <c r="R259" s="97"/>
      <c r="S259" s="63"/>
      <c r="T259" s="73"/>
      <c r="U259" s="73"/>
      <c r="V259" s="73"/>
      <c r="W259" s="73"/>
      <c r="X259" s="73"/>
      <c r="Y259" s="83" t="s">
        <v>441</v>
      </c>
      <c r="Z259" s="73"/>
      <c r="AA259" s="73"/>
      <c r="AB259" s="73"/>
      <c r="AC259" s="73"/>
      <c r="AD259" s="63"/>
      <c r="AE259" s="63"/>
      <c r="AF259" s="63"/>
      <c r="AG259" s="43"/>
      <c r="AH259" s="43"/>
      <c r="AI259" s="43"/>
    </row>
    <row r="260" spans="1:35" ht="15" customHeight="1">
      <c r="A260" s="96"/>
      <c r="B260" s="97"/>
      <c r="C260" s="97"/>
      <c r="D260" s="97"/>
      <c r="E260" s="97"/>
      <c r="F260" s="97"/>
      <c r="G260" s="97"/>
      <c r="H260" s="97"/>
      <c r="I260" s="97"/>
      <c r="J260" s="97"/>
      <c r="K260" s="97"/>
      <c r="L260" s="97"/>
      <c r="M260" s="97"/>
      <c r="N260" s="97"/>
      <c r="O260" s="97"/>
      <c r="P260" s="97"/>
      <c r="Q260" s="97"/>
      <c r="R260" s="97"/>
      <c r="S260" s="68"/>
      <c r="T260" s="73"/>
      <c r="U260" s="73"/>
      <c r="V260" s="73"/>
      <c r="W260" s="73"/>
      <c r="X260" s="73"/>
      <c r="Y260" s="83" t="s">
        <v>442</v>
      </c>
      <c r="Z260" s="73"/>
      <c r="AA260" s="73"/>
      <c r="AB260" s="73"/>
      <c r="AC260" s="73"/>
      <c r="AD260" s="63"/>
      <c r="AE260" s="63"/>
      <c r="AF260" s="63"/>
      <c r="AG260" s="43"/>
      <c r="AH260" s="43"/>
      <c r="AI260" s="43"/>
    </row>
    <row r="261" spans="1:35" ht="3" customHeight="1">
      <c r="A261" s="96"/>
      <c r="B261" s="21"/>
      <c r="C261" s="21"/>
      <c r="D261" s="21"/>
      <c r="E261" s="21"/>
      <c r="F261" s="21"/>
      <c r="G261" s="21"/>
      <c r="H261" s="21"/>
      <c r="I261" s="21"/>
      <c r="J261" s="21"/>
      <c r="K261" s="21"/>
      <c r="L261" s="21"/>
      <c r="M261" s="21"/>
      <c r="N261" s="21"/>
      <c r="O261" s="21"/>
      <c r="P261" s="21"/>
      <c r="Q261" s="21"/>
      <c r="R261" s="21"/>
      <c r="S261" s="63"/>
      <c r="T261" s="73"/>
      <c r="U261" s="73"/>
      <c r="V261" s="73"/>
      <c r="W261" s="73"/>
      <c r="X261" s="73"/>
      <c r="Y261" s="83" t="s">
        <v>443</v>
      </c>
      <c r="Z261" s="73"/>
      <c r="AA261" s="73"/>
      <c r="AB261" s="73"/>
      <c r="AC261" s="73"/>
      <c r="AD261" s="63"/>
      <c r="AE261" s="63"/>
      <c r="AF261" s="63"/>
      <c r="AG261" s="43"/>
      <c r="AH261" s="43"/>
      <c r="AI261" s="43"/>
    </row>
    <row r="262" spans="1:35" ht="4.5" customHeight="1">
      <c r="A262" s="96"/>
      <c r="B262" s="18"/>
      <c r="C262" s="18"/>
      <c r="D262" s="18"/>
      <c r="E262" s="18"/>
      <c r="F262" s="18"/>
      <c r="G262" s="18"/>
      <c r="H262" s="18"/>
      <c r="I262" s="18"/>
      <c r="J262" s="21"/>
      <c r="K262" s="18"/>
      <c r="L262" s="18"/>
      <c r="M262" s="18"/>
      <c r="N262" s="18"/>
      <c r="O262" s="18"/>
      <c r="P262" s="18"/>
      <c r="Q262" s="18"/>
      <c r="R262" s="18"/>
      <c r="S262" s="63"/>
      <c r="T262" s="73"/>
      <c r="U262" s="73"/>
      <c r="V262" s="73"/>
      <c r="W262" s="73"/>
      <c r="X262" s="73"/>
      <c r="Y262" s="83" t="s">
        <v>444</v>
      </c>
      <c r="Z262" s="73"/>
      <c r="AA262" s="73"/>
      <c r="AB262" s="73"/>
      <c r="AC262" s="73"/>
      <c r="AD262" s="63"/>
      <c r="AE262" s="63"/>
      <c r="AF262" s="63"/>
      <c r="AG262" s="43"/>
      <c r="AH262" s="43"/>
      <c r="AI262" s="43"/>
    </row>
    <row r="263" spans="1:35" ht="234" customHeight="1">
      <c r="A263" s="96"/>
      <c r="B263" s="18"/>
      <c r="C263" s="18"/>
      <c r="D263" s="18"/>
      <c r="E263" s="18"/>
      <c r="F263" s="18"/>
      <c r="G263" s="18"/>
      <c r="H263" s="18"/>
      <c r="I263" s="18"/>
      <c r="J263" s="21"/>
      <c r="K263" s="18"/>
      <c r="L263" s="18"/>
      <c r="M263" s="18"/>
      <c r="N263" s="18"/>
      <c r="O263" s="18"/>
      <c r="P263" s="18"/>
      <c r="Q263" s="18"/>
      <c r="R263" s="18"/>
      <c r="S263" s="63"/>
      <c r="T263" s="73"/>
      <c r="U263" s="73"/>
      <c r="V263" s="73"/>
      <c r="W263" s="73"/>
      <c r="X263" s="73"/>
      <c r="Y263" s="83"/>
      <c r="Z263" s="73"/>
      <c r="AA263" s="73"/>
      <c r="AB263" s="73"/>
      <c r="AC263" s="73"/>
      <c r="AD263" s="63"/>
      <c r="AE263" s="63"/>
      <c r="AF263" s="63"/>
      <c r="AG263" s="43"/>
      <c r="AH263" s="43"/>
      <c r="AI263" s="43"/>
    </row>
    <row r="264" spans="1:35" ht="408.75" customHeight="1">
      <c r="A264" s="96"/>
      <c r="B264" s="18"/>
      <c r="C264" s="18"/>
      <c r="D264" s="18"/>
      <c r="E264" s="18"/>
      <c r="F264" s="18"/>
      <c r="G264" s="18"/>
      <c r="H264" s="18"/>
      <c r="I264" s="18"/>
      <c r="J264" s="100"/>
      <c r="K264" s="18"/>
      <c r="L264" s="18"/>
      <c r="M264" s="18"/>
      <c r="N264" s="18"/>
      <c r="O264" s="18"/>
      <c r="P264" s="18"/>
      <c r="Q264" s="18"/>
      <c r="R264" s="18"/>
      <c r="S264" s="63"/>
      <c r="T264" s="73"/>
      <c r="U264" s="73"/>
      <c r="V264" s="73"/>
      <c r="W264" s="73"/>
      <c r="X264" s="73"/>
      <c r="Y264" s="83" t="s">
        <v>445</v>
      </c>
      <c r="Z264" s="73"/>
      <c r="AA264" s="73"/>
      <c r="AB264" s="73"/>
      <c r="AC264" s="73"/>
      <c r="AD264" s="63"/>
      <c r="AE264" s="63"/>
      <c r="AF264" s="63"/>
      <c r="AG264" s="43"/>
      <c r="AH264" s="43"/>
      <c r="AI264" s="43"/>
    </row>
    <row r="265" spans="1:32" ht="19.5" customHeight="1">
      <c r="A265" s="96"/>
      <c r="B265" s="18"/>
      <c r="C265" s="21"/>
      <c r="D265" s="21"/>
      <c r="E265" s="21"/>
      <c r="F265" s="21"/>
      <c r="G265" s="21"/>
      <c r="H265" s="21"/>
      <c r="I265" s="21"/>
      <c r="J265" s="21"/>
      <c r="K265" s="21"/>
      <c r="L265" s="21"/>
      <c r="M265" s="21"/>
      <c r="N265" s="21"/>
      <c r="O265" s="21"/>
      <c r="P265" s="21"/>
      <c r="Q265" s="21"/>
      <c r="R265" s="21"/>
      <c r="S265" s="63"/>
      <c r="T265" s="73"/>
      <c r="U265" s="73"/>
      <c r="V265" s="73"/>
      <c r="W265" s="73"/>
      <c r="X265" s="73"/>
      <c r="Y265" s="73"/>
      <c r="Z265" s="73"/>
      <c r="AA265" s="73"/>
      <c r="AB265" s="73"/>
      <c r="AC265" s="73"/>
      <c r="AD265" s="63"/>
      <c r="AE265" s="63"/>
      <c r="AF265" s="63"/>
    </row>
    <row r="266" spans="1:29" ht="15" customHeight="1">
      <c r="A266" s="96"/>
      <c r="B266" s="18"/>
      <c r="C266" s="21"/>
      <c r="D266" s="21"/>
      <c r="E266" s="21"/>
      <c r="F266" s="21"/>
      <c r="G266" s="21"/>
      <c r="H266" s="21"/>
      <c r="I266" s="21"/>
      <c r="J266" s="21"/>
      <c r="K266" s="21"/>
      <c r="L266" s="21"/>
      <c r="M266" s="21"/>
      <c r="N266" s="21"/>
      <c r="O266" s="21"/>
      <c r="P266" s="21"/>
      <c r="Q266" s="21"/>
      <c r="R266" s="21"/>
      <c r="T266" s="73"/>
      <c r="U266" s="73"/>
      <c r="V266" s="73"/>
      <c r="W266" s="73"/>
      <c r="X266" s="73"/>
      <c r="Y266" s="73"/>
      <c r="Z266" s="73"/>
      <c r="AA266" s="73"/>
      <c r="AB266" s="73"/>
      <c r="AC266" s="73"/>
    </row>
    <row r="267" spans="1:44" s="23" customFormat="1" ht="21.75" customHeight="1">
      <c r="A267" s="101"/>
      <c r="B267" s="101"/>
      <c r="C267" s="101"/>
      <c r="D267" s="101"/>
      <c r="E267" s="101"/>
      <c r="F267" s="101"/>
      <c r="G267" s="101"/>
      <c r="H267" s="101"/>
      <c r="I267" s="101"/>
      <c r="J267" s="101"/>
      <c r="K267" s="101"/>
      <c r="L267" s="101"/>
      <c r="M267" s="101"/>
      <c r="N267" s="101"/>
      <c r="O267" s="101"/>
      <c r="P267" s="101"/>
      <c r="Q267" s="101"/>
      <c r="R267" s="101"/>
      <c r="S267" s="42"/>
      <c r="T267" s="86"/>
      <c r="U267" s="86"/>
      <c r="V267" s="86"/>
      <c r="W267" s="86"/>
      <c r="X267" s="86"/>
      <c r="Y267" s="86"/>
      <c r="Z267" s="86"/>
      <c r="AA267" s="86"/>
      <c r="AB267" s="86"/>
      <c r="AC267" s="86"/>
      <c r="AD267" s="42"/>
      <c r="AE267" s="40"/>
      <c r="AF267" s="40"/>
      <c r="AG267" s="37"/>
      <c r="AH267" s="37"/>
      <c r="AI267" s="37"/>
      <c r="AJ267" s="37"/>
      <c r="AK267" s="37"/>
      <c r="AL267" s="37"/>
      <c r="AM267" s="37"/>
      <c r="AN267" s="37"/>
      <c r="AO267" s="37"/>
      <c r="AP267" s="37"/>
      <c r="AQ267" s="37"/>
      <c r="AR267" s="37"/>
    </row>
    <row r="268" spans="1:29" ht="15" customHeight="1">
      <c r="A268" s="96"/>
      <c r="B268" s="18"/>
      <c r="C268" s="21"/>
      <c r="D268" s="21"/>
      <c r="E268" s="21"/>
      <c r="F268" s="21"/>
      <c r="G268" s="21"/>
      <c r="H268" s="21"/>
      <c r="I268" s="21"/>
      <c r="J268" s="21"/>
      <c r="K268" s="21"/>
      <c r="L268" s="21"/>
      <c r="M268" s="21"/>
      <c r="N268" s="21"/>
      <c r="O268" s="21"/>
      <c r="P268" s="21"/>
      <c r="Q268" s="21"/>
      <c r="R268" s="21"/>
      <c r="T268" s="73"/>
      <c r="U268" s="73"/>
      <c r="V268" s="73"/>
      <c r="W268" s="73"/>
      <c r="X268" s="73"/>
      <c r="Y268" s="73"/>
      <c r="Z268" s="73"/>
      <c r="AA268" s="73"/>
      <c r="AB268" s="73"/>
      <c r="AC268" s="73"/>
    </row>
    <row r="269" spans="1:29" ht="15" customHeight="1">
      <c r="A269" s="96"/>
      <c r="B269" s="18"/>
      <c r="C269" s="21"/>
      <c r="D269" s="21"/>
      <c r="E269" s="21"/>
      <c r="F269" s="21"/>
      <c r="G269" s="21"/>
      <c r="H269" s="21"/>
      <c r="I269" s="21"/>
      <c r="J269" s="21"/>
      <c r="K269" s="21"/>
      <c r="L269" s="21"/>
      <c r="M269" s="21"/>
      <c r="N269" s="21"/>
      <c r="O269" s="21"/>
      <c r="P269" s="21"/>
      <c r="Q269" s="21"/>
      <c r="R269" s="21"/>
      <c r="T269" s="73"/>
      <c r="U269" s="73"/>
      <c r="V269" s="73"/>
      <c r="W269" s="73"/>
      <c r="X269" s="73"/>
      <c r="Y269" s="73"/>
      <c r="Z269" s="73"/>
      <c r="AA269" s="73"/>
      <c r="AB269" s="73"/>
      <c r="AC269" s="73"/>
    </row>
    <row r="270" spans="1:29" ht="94.5" customHeight="1">
      <c r="A270" s="96"/>
      <c r="B270" s="18"/>
      <c r="C270" s="21"/>
      <c r="D270" s="21"/>
      <c r="E270" s="21"/>
      <c r="F270" s="21"/>
      <c r="G270" s="21"/>
      <c r="H270" s="21"/>
      <c r="I270" s="21"/>
      <c r="J270" s="21"/>
      <c r="K270" s="21"/>
      <c r="L270" s="21"/>
      <c r="M270" s="21"/>
      <c r="N270" s="21"/>
      <c r="O270" s="21"/>
      <c r="P270" s="21"/>
      <c r="Q270" s="21"/>
      <c r="R270" s="21"/>
      <c r="T270" s="73"/>
      <c r="U270" s="73"/>
      <c r="V270" s="73"/>
      <c r="W270" s="73"/>
      <c r="X270" s="73"/>
      <c r="Y270" s="73"/>
      <c r="Z270" s="73"/>
      <c r="AA270" s="73"/>
      <c r="AB270" s="73"/>
      <c r="AC270" s="73"/>
    </row>
    <row r="271" spans="1:29" ht="7.5" customHeight="1">
      <c r="A271" s="96"/>
      <c r="B271" s="18"/>
      <c r="C271" s="21"/>
      <c r="D271" s="21"/>
      <c r="E271" s="21"/>
      <c r="F271" s="21"/>
      <c r="G271" s="21"/>
      <c r="H271" s="21"/>
      <c r="I271" s="21"/>
      <c r="J271" s="21"/>
      <c r="K271" s="21"/>
      <c r="L271" s="21"/>
      <c r="M271" s="21"/>
      <c r="N271" s="21"/>
      <c r="O271" s="21"/>
      <c r="P271" s="21"/>
      <c r="Q271" s="21"/>
      <c r="R271" s="21"/>
      <c r="T271" s="73"/>
      <c r="U271" s="73"/>
      <c r="V271" s="73"/>
      <c r="W271" s="73"/>
      <c r="X271" s="73"/>
      <c r="Y271" s="73"/>
      <c r="Z271" s="73"/>
      <c r="AA271" s="73"/>
      <c r="AB271" s="73"/>
      <c r="AC271" s="73"/>
    </row>
    <row r="272" spans="1:29" ht="15" customHeight="1">
      <c r="A272" s="96"/>
      <c r="B272" s="18"/>
      <c r="C272" s="21"/>
      <c r="D272" s="21"/>
      <c r="E272" s="21"/>
      <c r="F272" s="21"/>
      <c r="G272" s="21"/>
      <c r="H272" s="21"/>
      <c r="I272" s="21"/>
      <c r="J272" s="21"/>
      <c r="K272" s="21"/>
      <c r="L272" s="21"/>
      <c r="M272" s="21"/>
      <c r="N272" s="21"/>
      <c r="O272" s="21"/>
      <c r="P272" s="21"/>
      <c r="Q272" s="21"/>
      <c r="R272" s="21"/>
      <c r="T272" s="73"/>
      <c r="U272" s="73"/>
      <c r="V272" s="73"/>
      <c r="W272" s="73"/>
      <c r="X272" s="73"/>
      <c r="Y272" s="73"/>
      <c r="Z272" s="73"/>
      <c r="AA272" s="73"/>
      <c r="AB272" s="73"/>
      <c r="AC272" s="73"/>
    </row>
    <row r="273" spans="1:29" ht="94.5" customHeight="1">
      <c r="A273" s="96"/>
      <c r="B273" s="18"/>
      <c r="C273" s="21"/>
      <c r="D273" s="21"/>
      <c r="E273" s="21"/>
      <c r="F273" s="21"/>
      <c r="G273" s="21"/>
      <c r="H273" s="21"/>
      <c r="I273" s="21"/>
      <c r="J273" s="21"/>
      <c r="K273" s="21"/>
      <c r="L273" s="21"/>
      <c r="M273" s="21"/>
      <c r="N273" s="21"/>
      <c r="O273" s="21"/>
      <c r="P273" s="21"/>
      <c r="Q273" s="21"/>
      <c r="R273" s="21"/>
      <c r="T273" s="73"/>
      <c r="U273" s="73"/>
      <c r="V273" s="73"/>
      <c r="W273" s="73"/>
      <c r="X273" s="73"/>
      <c r="Y273" s="73"/>
      <c r="Z273" s="73"/>
      <c r="AA273" s="73"/>
      <c r="AB273" s="73"/>
      <c r="AC273" s="73"/>
    </row>
    <row r="274" spans="1:29" ht="7.5" customHeight="1">
      <c r="A274" s="96"/>
      <c r="B274" s="18"/>
      <c r="C274" s="21"/>
      <c r="D274" s="21"/>
      <c r="E274" s="21"/>
      <c r="F274" s="21"/>
      <c r="G274" s="21"/>
      <c r="H274" s="21"/>
      <c r="I274" s="21"/>
      <c r="J274" s="21"/>
      <c r="K274" s="21"/>
      <c r="L274" s="21"/>
      <c r="M274" s="21"/>
      <c r="N274" s="21"/>
      <c r="O274" s="21"/>
      <c r="P274" s="21"/>
      <c r="Q274" s="21"/>
      <c r="R274" s="21"/>
      <c r="T274" s="73"/>
      <c r="U274" s="73"/>
      <c r="V274" s="73"/>
      <c r="W274" s="73"/>
      <c r="X274" s="73"/>
      <c r="Y274" s="73"/>
      <c r="Z274" s="73"/>
      <c r="AA274" s="73"/>
      <c r="AB274" s="73"/>
      <c r="AC274" s="73"/>
    </row>
    <row r="275" spans="1:29" ht="15" customHeight="1">
      <c r="A275" s="96"/>
      <c r="B275" s="18"/>
      <c r="C275" s="21"/>
      <c r="D275" s="21"/>
      <c r="E275" s="21"/>
      <c r="F275" s="21"/>
      <c r="G275" s="21"/>
      <c r="H275" s="21"/>
      <c r="I275" s="21"/>
      <c r="J275" s="21"/>
      <c r="K275" s="21"/>
      <c r="L275" s="21"/>
      <c r="M275" s="21"/>
      <c r="N275" s="21"/>
      <c r="O275" s="21"/>
      <c r="P275" s="21"/>
      <c r="Q275" s="21"/>
      <c r="R275" s="21"/>
      <c r="T275" s="73"/>
      <c r="U275" s="73"/>
      <c r="V275" s="73"/>
      <c r="W275" s="73"/>
      <c r="X275" s="73"/>
      <c r="Y275" s="73"/>
      <c r="Z275" s="73"/>
      <c r="AA275" s="73"/>
      <c r="AB275" s="73"/>
      <c r="AC275" s="73"/>
    </row>
    <row r="276" spans="1:29" ht="94.5" customHeight="1">
      <c r="A276" s="96"/>
      <c r="B276" s="18"/>
      <c r="C276" s="21"/>
      <c r="D276" s="21"/>
      <c r="E276" s="21"/>
      <c r="F276" s="21"/>
      <c r="G276" s="21"/>
      <c r="H276" s="21"/>
      <c r="I276" s="21"/>
      <c r="J276" s="21"/>
      <c r="K276" s="21"/>
      <c r="L276" s="21"/>
      <c r="M276" s="21"/>
      <c r="N276" s="21"/>
      <c r="O276" s="21"/>
      <c r="P276" s="21"/>
      <c r="Q276" s="21"/>
      <c r="R276" s="21"/>
      <c r="T276" s="73"/>
      <c r="U276" s="73"/>
      <c r="V276" s="73"/>
      <c r="W276" s="73"/>
      <c r="X276" s="73"/>
      <c r="Y276" s="73"/>
      <c r="Z276" s="73"/>
      <c r="AA276" s="73"/>
      <c r="AB276" s="73"/>
      <c r="AC276" s="73"/>
    </row>
    <row r="277" spans="1:29" ht="7.5" customHeight="1">
      <c r="A277" s="96"/>
      <c r="B277" s="18"/>
      <c r="C277" s="21"/>
      <c r="D277" s="21"/>
      <c r="E277" s="21"/>
      <c r="F277" s="21"/>
      <c r="G277" s="21"/>
      <c r="H277" s="21"/>
      <c r="I277" s="21"/>
      <c r="J277" s="21"/>
      <c r="K277" s="21"/>
      <c r="L277" s="21"/>
      <c r="M277" s="21"/>
      <c r="N277" s="21"/>
      <c r="O277" s="21"/>
      <c r="P277" s="21"/>
      <c r="Q277" s="21"/>
      <c r="R277" s="21"/>
      <c r="T277" s="73"/>
      <c r="U277" s="73"/>
      <c r="V277" s="73"/>
      <c r="W277" s="73"/>
      <c r="X277" s="73"/>
      <c r="Y277" s="73"/>
      <c r="Z277" s="73"/>
      <c r="AA277" s="73"/>
      <c r="AB277" s="73"/>
      <c r="AC277" s="73"/>
    </row>
    <row r="278" spans="1:29" ht="15" customHeight="1">
      <c r="A278" s="96"/>
      <c r="B278" s="18"/>
      <c r="C278" s="21"/>
      <c r="D278" s="21"/>
      <c r="E278" s="21"/>
      <c r="F278" s="21"/>
      <c r="G278" s="21"/>
      <c r="H278" s="21"/>
      <c r="I278" s="21"/>
      <c r="J278" s="21"/>
      <c r="K278" s="21"/>
      <c r="L278" s="21"/>
      <c r="M278" s="21"/>
      <c r="N278" s="21"/>
      <c r="O278" s="21"/>
      <c r="P278" s="21"/>
      <c r="Q278" s="21"/>
      <c r="R278" s="21"/>
      <c r="T278" s="73"/>
      <c r="U278" s="73"/>
      <c r="V278" s="73"/>
      <c r="W278" s="73"/>
      <c r="X278" s="73"/>
      <c r="Y278" s="73"/>
      <c r="Z278" s="73"/>
      <c r="AA278" s="73"/>
      <c r="AB278" s="73"/>
      <c r="AC278" s="73"/>
    </row>
    <row r="279" spans="1:29" ht="94.5" customHeight="1">
      <c r="A279" s="96"/>
      <c r="B279" s="18"/>
      <c r="C279" s="21"/>
      <c r="D279" s="21"/>
      <c r="E279" s="21"/>
      <c r="F279" s="21"/>
      <c r="G279" s="21"/>
      <c r="H279" s="21"/>
      <c r="I279" s="21"/>
      <c r="J279" s="21"/>
      <c r="K279" s="21"/>
      <c r="L279" s="21"/>
      <c r="M279" s="21"/>
      <c r="N279" s="21"/>
      <c r="O279" s="21"/>
      <c r="P279" s="21"/>
      <c r="Q279" s="21"/>
      <c r="R279" s="21"/>
      <c r="T279" s="73"/>
      <c r="U279" s="73"/>
      <c r="V279" s="73"/>
      <c r="W279" s="73"/>
      <c r="X279" s="73"/>
      <c r="Y279" s="73"/>
      <c r="Z279" s="73"/>
      <c r="AA279" s="73"/>
      <c r="AB279" s="73"/>
      <c r="AC279" s="73"/>
    </row>
    <row r="280" spans="1:29" ht="7.5" customHeight="1">
      <c r="A280" s="96"/>
      <c r="B280" s="18"/>
      <c r="C280" s="21"/>
      <c r="D280" s="21"/>
      <c r="E280" s="21"/>
      <c r="F280" s="21"/>
      <c r="G280" s="21"/>
      <c r="H280" s="21"/>
      <c r="I280" s="21"/>
      <c r="J280" s="21"/>
      <c r="K280" s="21"/>
      <c r="L280" s="21"/>
      <c r="M280" s="21"/>
      <c r="N280" s="21"/>
      <c r="O280" s="21"/>
      <c r="P280" s="21"/>
      <c r="Q280" s="21"/>
      <c r="R280" s="21"/>
      <c r="T280" s="73"/>
      <c r="U280" s="73"/>
      <c r="V280" s="73"/>
      <c r="W280" s="73"/>
      <c r="X280" s="73"/>
      <c r="Y280" s="73"/>
      <c r="Z280" s="73"/>
      <c r="AA280" s="73"/>
      <c r="AB280" s="73"/>
      <c r="AC280" s="73"/>
    </row>
    <row r="281" spans="1:29" ht="15" customHeight="1">
      <c r="A281" s="96"/>
      <c r="B281" s="18"/>
      <c r="C281" s="21"/>
      <c r="D281" s="21"/>
      <c r="E281" s="21"/>
      <c r="F281" s="21"/>
      <c r="G281" s="21"/>
      <c r="H281" s="21"/>
      <c r="I281" s="21"/>
      <c r="J281" s="21"/>
      <c r="K281" s="21"/>
      <c r="L281" s="21"/>
      <c r="M281" s="21"/>
      <c r="N281" s="21"/>
      <c r="O281" s="21"/>
      <c r="P281" s="21"/>
      <c r="Q281" s="21"/>
      <c r="R281" s="21"/>
      <c r="T281" s="73"/>
      <c r="U281" s="73"/>
      <c r="V281" s="73"/>
      <c r="W281" s="73"/>
      <c r="X281" s="73"/>
      <c r="Y281" s="73"/>
      <c r="Z281" s="73"/>
      <c r="AA281" s="73"/>
      <c r="AB281" s="73"/>
      <c r="AC281" s="73"/>
    </row>
    <row r="282" spans="1:29" ht="94.5" customHeight="1">
      <c r="A282" s="96"/>
      <c r="B282" s="18"/>
      <c r="C282" s="21"/>
      <c r="D282" s="21"/>
      <c r="E282" s="21"/>
      <c r="F282" s="21"/>
      <c r="G282" s="21"/>
      <c r="H282" s="21"/>
      <c r="I282" s="21"/>
      <c r="J282" s="21"/>
      <c r="K282" s="21"/>
      <c r="L282" s="21"/>
      <c r="M282" s="21"/>
      <c r="N282" s="21"/>
      <c r="O282" s="21"/>
      <c r="P282" s="21"/>
      <c r="Q282" s="21"/>
      <c r="R282" s="21"/>
      <c r="T282" s="73"/>
      <c r="U282" s="73"/>
      <c r="V282" s="73"/>
      <c r="W282" s="73"/>
      <c r="X282" s="73"/>
      <c r="Y282" s="73"/>
      <c r="Z282" s="73"/>
      <c r="AA282" s="73"/>
      <c r="AB282" s="73"/>
      <c r="AC282" s="73"/>
    </row>
    <row r="283" spans="1:29" ht="7.5" customHeight="1">
      <c r="A283" s="96"/>
      <c r="B283" s="18"/>
      <c r="C283" s="21"/>
      <c r="D283" s="21"/>
      <c r="E283" s="21"/>
      <c r="F283" s="21"/>
      <c r="G283" s="21"/>
      <c r="H283" s="21"/>
      <c r="I283" s="21"/>
      <c r="J283" s="21"/>
      <c r="K283" s="21"/>
      <c r="L283" s="21"/>
      <c r="M283" s="21"/>
      <c r="N283" s="21"/>
      <c r="O283" s="21"/>
      <c r="P283" s="21"/>
      <c r="Q283" s="21"/>
      <c r="R283" s="21"/>
      <c r="T283" s="73"/>
      <c r="U283" s="73"/>
      <c r="V283" s="73"/>
      <c r="W283" s="73"/>
      <c r="X283" s="73"/>
      <c r="Y283" s="73"/>
      <c r="Z283" s="73"/>
      <c r="AA283" s="73"/>
      <c r="AB283" s="73"/>
      <c r="AC283" s="73"/>
    </row>
    <row r="284" spans="1:29" ht="15" customHeight="1">
      <c r="A284" s="96"/>
      <c r="B284" s="18"/>
      <c r="C284" s="21"/>
      <c r="D284" s="21"/>
      <c r="E284" s="21"/>
      <c r="F284" s="21"/>
      <c r="G284" s="21"/>
      <c r="H284" s="21"/>
      <c r="I284" s="21"/>
      <c r="J284" s="21"/>
      <c r="K284" s="21"/>
      <c r="L284" s="21"/>
      <c r="M284" s="21"/>
      <c r="N284" s="21"/>
      <c r="O284" s="21"/>
      <c r="P284" s="21"/>
      <c r="Q284" s="21"/>
      <c r="R284" s="21"/>
      <c r="T284" s="73"/>
      <c r="U284" s="73"/>
      <c r="V284" s="73"/>
      <c r="W284" s="73"/>
      <c r="X284" s="73"/>
      <c r="Y284" s="73"/>
      <c r="Z284" s="73"/>
      <c r="AA284" s="73"/>
      <c r="AB284" s="73"/>
      <c r="AC284" s="73"/>
    </row>
    <row r="285" spans="1:29" ht="15" customHeight="1">
      <c r="A285" s="96"/>
      <c r="B285" s="18"/>
      <c r="C285" s="21"/>
      <c r="D285" s="21"/>
      <c r="E285" s="21"/>
      <c r="F285" s="21"/>
      <c r="G285" s="21"/>
      <c r="H285" s="21"/>
      <c r="I285" s="21"/>
      <c r="J285" s="21"/>
      <c r="K285" s="21"/>
      <c r="L285" s="21"/>
      <c r="M285" s="21"/>
      <c r="N285" s="21"/>
      <c r="O285" s="21"/>
      <c r="P285" s="21"/>
      <c r="Q285" s="21"/>
      <c r="R285" s="21"/>
      <c r="T285" s="73"/>
      <c r="U285" s="73"/>
      <c r="V285" s="73"/>
      <c r="W285" s="73"/>
      <c r="X285" s="73"/>
      <c r="Y285" s="73"/>
      <c r="Z285" s="73"/>
      <c r="AA285" s="73"/>
      <c r="AB285" s="73"/>
      <c r="AC285" s="73"/>
    </row>
    <row r="286" spans="1:29" ht="19.5" customHeight="1">
      <c r="A286" s="96"/>
      <c r="B286" s="18"/>
      <c r="C286" s="21"/>
      <c r="D286" s="21"/>
      <c r="E286" s="21"/>
      <c r="F286" s="21"/>
      <c r="G286" s="21"/>
      <c r="H286" s="21"/>
      <c r="I286" s="21"/>
      <c r="J286" s="21"/>
      <c r="K286" s="21"/>
      <c r="L286" s="21"/>
      <c r="M286" s="21"/>
      <c r="N286" s="21"/>
      <c r="O286" s="21"/>
      <c r="P286" s="21"/>
      <c r="Q286" s="21"/>
      <c r="R286" s="21"/>
      <c r="T286" s="73"/>
      <c r="U286" s="73"/>
      <c r="V286" s="73"/>
      <c r="W286" s="73"/>
      <c r="X286" s="73"/>
      <c r="Y286" s="73"/>
      <c r="Z286" s="73"/>
      <c r="AA286" s="73"/>
      <c r="AB286" s="73"/>
      <c r="AC286" s="73"/>
    </row>
    <row r="287" spans="1:29" ht="19.5" customHeight="1">
      <c r="A287" s="96"/>
      <c r="B287" s="18"/>
      <c r="C287" s="21"/>
      <c r="D287" s="21"/>
      <c r="E287" s="21"/>
      <c r="F287" s="21"/>
      <c r="G287" s="21"/>
      <c r="H287" s="21"/>
      <c r="I287" s="21"/>
      <c r="J287" s="21"/>
      <c r="K287" s="21"/>
      <c r="L287" s="21"/>
      <c r="M287" s="21"/>
      <c r="N287" s="21"/>
      <c r="O287" s="21"/>
      <c r="P287" s="21"/>
      <c r="Q287" s="21"/>
      <c r="R287" s="21"/>
      <c r="T287" s="73"/>
      <c r="U287" s="73"/>
      <c r="V287" s="73"/>
      <c r="W287" s="73"/>
      <c r="X287" s="73"/>
      <c r="Y287" s="73"/>
      <c r="Z287" s="73"/>
      <c r="AA287" s="73"/>
      <c r="AB287" s="73"/>
      <c r="AC287" s="73"/>
    </row>
    <row r="288" spans="1:29" ht="19.5" customHeight="1">
      <c r="A288" s="96"/>
      <c r="B288" s="18"/>
      <c r="C288" s="21"/>
      <c r="D288" s="21"/>
      <c r="E288" s="21"/>
      <c r="F288" s="21"/>
      <c r="G288" s="21"/>
      <c r="H288" s="21"/>
      <c r="I288" s="21"/>
      <c r="J288" s="21"/>
      <c r="K288" s="21"/>
      <c r="L288" s="21"/>
      <c r="M288" s="21"/>
      <c r="N288" s="21"/>
      <c r="O288" s="21"/>
      <c r="P288" s="21"/>
      <c r="Q288" s="21"/>
      <c r="R288" s="21"/>
      <c r="T288" s="73"/>
      <c r="U288" s="73"/>
      <c r="V288" s="73"/>
      <c r="W288" s="73"/>
      <c r="X288" s="73"/>
      <c r="Y288" s="73"/>
      <c r="Z288" s="73"/>
      <c r="AA288" s="73"/>
      <c r="AB288" s="73"/>
      <c r="AC288" s="73"/>
    </row>
    <row r="289" spans="1:18" ht="19.5" customHeight="1">
      <c r="A289" s="96"/>
      <c r="B289" s="18"/>
      <c r="C289" s="21"/>
      <c r="D289" s="21"/>
      <c r="E289" s="21"/>
      <c r="F289" s="21"/>
      <c r="G289" s="21"/>
      <c r="H289" s="21"/>
      <c r="I289" s="21"/>
      <c r="J289" s="21"/>
      <c r="K289" s="21"/>
      <c r="L289" s="21"/>
      <c r="M289" s="21"/>
      <c r="N289" s="21"/>
      <c r="O289" s="21"/>
      <c r="P289" s="21"/>
      <c r="Q289" s="21"/>
      <c r="R289" s="21"/>
    </row>
    <row r="290" spans="1:18" ht="19.5" customHeight="1">
      <c r="A290" s="96"/>
      <c r="B290" s="18"/>
      <c r="C290" s="21"/>
      <c r="D290" s="21"/>
      <c r="E290" s="21"/>
      <c r="F290" s="21"/>
      <c r="G290" s="21"/>
      <c r="H290" s="21"/>
      <c r="I290" s="21"/>
      <c r="J290" s="21"/>
      <c r="K290" s="21"/>
      <c r="L290" s="21"/>
      <c r="M290" s="21"/>
      <c r="N290" s="21"/>
      <c r="O290" s="21"/>
      <c r="P290" s="21"/>
      <c r="Q290" s="21"/>
      <c r="R290" s="21"/>
    </row>
    <row r="291" spans="1:18" ht="12.75">
      <c r="A291" s="96"/>
      <c r="B291" s="18"/>
      <c r="C291" s="21"/>
      <c r="D291" s="21"/>
      <c r="E291" s="21"/>
      <c r="F291" s="21"/>
      <c r="G291" s="21"/>
      <c r="H291" s="21"/>
      <c r="I291" s="21"/>
      <c r="J291" s="21"/>
      <c r="K291" s="21"/>
      <c r="L291" s="21"/>
      <c r="M291" s="21"/>
      <c r="N291" s="21"/>
      <c r="O291" s="21"/>
      <c r="P291" s="21"/>
      <c r="Q291" s="21"/>
      <c r="R291" s="21"/>
    </row>
    <row r="292" spans="1:18" ht="12.75">
      <c r="A292" s="96"/>
      <c r="B292" s="18"/>
      <c r="C292" s="21"/>
      <c r="D292" s="21"/>
      <c r="E292" s="21"/>
      <c r="F292" s="21"/>
      <c r="G292" s="21"/>
      <c r="H292" s="21"/>
      <c r="I292" s="21"/>
      <c r="J292" s="21"/>
      <c r="K292" s="21"/>
      <c r="L292" s="21"/>
      <c r="M292" s="21"/>
      <c r="N292" s="21"/>
      <c r="O292" s="21"/>
      <c r="P292" s="21"/>
      <c r="Q292" s="21"/>
      <c r="R292" s="21"/>
    </row>
    <row r="293" spans="1:18" ht="12.75">
      <c r="A293" s="96"/>
      <c r="B293" s="18"/>
      <c r="C293" s="21"/>
      <c r="D293" s="21"/>
      <c r="E293" s="21"/>
      <c r="F293" s="21"/>
      <c r="G293" s="21"/>
      <c r="H293" s="21"/>
      <c r="I293" s="21"/>
      <c r="J293" s="21"/>
      <c r="K293" s="21"/>
      <c r="L293" s="21"/>
      <c r="M293" s="21"/>
      <c r="N293" s="21"/>
      <c r="O293" s="21"/>
      <c r="P293" s="21"/>
      <c r="Q293" s="21"/>
      <c r="R293" s="21"/>
    </row>
    <row r="294" spans="1:18" ht="12.75">
      <c r="A294" s="96"/>
      <c r="B294" s="18"/>
      <c r="C294" s="21"/>
      <c r="D294" s="21"/>
      <c r="E294" s="21"/>
      <c r="F294" s="21"/>
      <c r="G294" s="21"/>
      <c r="H294" s="21"/>
      <c r="I294" s="21"/>
      <c r="J294" s="21"/>
      <c r="K294" s="21"/>
      <c r="L294" s="21"/>
      <c r="M294" s="21"/>
      <c r="N294" s="21"/>
      <c r="O294" s="21"/>
      <c r="P294" s="21"/>
      <c r="Q294" s="21"/>
      <c r="R294" s="21"/>
    </row>
    <row r="295" spans="1:18" ht="12.75">
      <c r="A295" s="96"/>
      <c r="B295" s="18"/>
      <c r="C295" s="21"/>
      <c r="D295" s="21"/>
      <c r="E295" s="21"/>
      <c r="F295" s="21"/>
      <c r="G295" s="21"/>
      <c r="H295" s="21"/>
      <c r="I295" s="21"/>
      <c r="J295" s="21"/>
      <c r="K295" s="21"/>
      <c r="L295" s="21"/>
      <c r="M295" s="21"/>
      <c r="N295" s="21"/>
      <c r="O295" s="21"/>
      <c r="P295" s="21"/>
      <c r="Q295" s="21"/>
      <c r="R295" s="21"/>
    </row>
    <row r="296" spans="1:18" ht="12.75">
      <c r="A296" s="96"/>
      <c r="B296" s="18"/>
      <c r="C296" s="21"/>
      <c r="D296" s="21"/>
      <c r="E296" s="21"/>
      <c r="F296" s="21"/>
      <c r="G296" s="21"/>
      <c r="H296" s="21"/>
      <c r="I296" s="21"/>
      <c r="J296" s="21"/>
      <c r="K296" s="21"/>
      <c r="L296" s="21"/>
      <c r="M296" s="21"/>
      <c r="N296" s="21"/>
      <c r="O296" s="21"/>
      <c r="P296" s="21"/>
      <c r="Q296" s="21"/>
      <c r="R296" s="21"/>
    </row>
    <row r="297" spans="1:18" ht="12.75">
      <c r="A297" s="96"/>
      <c r="B297" s="18"/>
      <c r="C297" s="21"/>
      <c r="D297" s="21"/>
      <c r="E297" s="21"/>
      <c r="F297" s="21"/>
      <c r="G297" s="21"/>
      <c r="H297" s="21"/>
      <c r="I297" s="21"/>
      <c r="J297" s="21"/>
      <c r="K297" s="21"/>
      <c r="L297" s="21"/>
      <c r="M297" s="21"/>
      <c r="N297" s="21"/>
      <c r="O297" s="21"/>
      <c r="P297" s="21"/>
      <c r="Q297" s="21"/>
      <c r="R297" s="21"/>
    </row>
    <row r="298" spans="1:18" ht="12.75">
      <c r="A298" s="96"/>
      <c r="B298" s="18"/>
      <c r="C298" s="21"/>
      <c r="D298" s="21"/>
      <c r="E298" s="21"/>
      <c r="F298" s="21"/>
      <c r="G298" s="21"/>
      <c r="H298" s="21"/>
      <c r="I298" s="21"/>
      <c r="J298" s="21"/>
      <c r="K298" s="21"/>
      <c r="L298" s="21"/>
      <c r="M298" s="21"/>
      <c r="N298" s="21"/>
      <c r="O298" s="21"/>
      <c r="P298" s="21"/>
      <c r="Q298" s="21"/>
      <c r="R298" s="21"/>
    </row>
    <row r="299" spans="1:18" ht="12.75">
      <c r="A299" s="96"/>
      <c r="B299" s="18"/>
      <c r="C299" s="21"/>
      <c r="D299" s="21"/>
      <c r="E299" s="21"/>
      <c r="F299" s="21"/>
      <c r="G299" s="21"/>
      <c r="H299" s="21"/>
      <c r="I299" s="21"/>
      <c r="J299" s="21"/>
      <c r="K299" s="21"/>
      <c r="L299" s="21"/>
      <c r="M299" s="21"/>
      <c r="N299" s="21"/>
      <c r="O299" s="21"/>
      <c r="P299" s="21"/>
      <c r="Q299" s="21"/>
      <c r="R299" s="21"/>
    </row>
    <row r="300" spans="1:18" ht="12.75">
      <c r="A300" s="96"/>
      <c r="B300" s="18"/>
      <c r="C300" s="21"/>
      <c r="D300" s="21"/>
      <c r="E300" s="21"/>
      <c r="F300" s="21"/>
      <c r="G300" s="21"/>
      <c r="H300" s="21"/>
      <c r="I300" s="21"/>
      <c r="J300" s="21"/>
      <c r="K300" s="21"/>
      <c r="L300" s="21"/>
      <c r="M300" s="21"/>
      <c r="N300" s="21"/>
      <c r="O300" s="21"/>
      <c r="P300" s="21"/>
      <c r="Q300" s="21"/>
      <c r="R300" s="21"/>
    </row>
    <row r="301" spans="1:18" ht="12.75">
      <c r="A301" s="96"/>
      <c r="B301" s="18"/>
      <c r="C301" s="21"/>
      <c r="D301" s="21"/>
      <c r="E301" s="21"/>
      <c r="F301" s="21"/>
      <c r="G301" s="21"/>
      <c r="H301" s="21"/>
      <c r="I301" s="21"/>
      <c r="J301" s="21"/>
      <c r="K301" s="21"/>
      <c r="L301" s="21"/>
      <c r="M301" s="21"/>
      <c r="N301" s="21"/>
      <c r="O301" s="21"/>
      <c r="P301" s="21"/>
      <c r="Q301" s="21"/>
      <c r="R301" s="21"/>
    </row>
    <row r="302" spans="1:18" ht="12.75">
      <c r="A302" s="96"/>
      <c r="B302" s="18"/>
      <c r="C302" s="21"/>
      <c r="D302" s="21"/>
      <c r="E302" s="21"/>
      <c r="F302" s="21"/>
      <c r="G302" s="21"/>
      <c r="H302" s="21"/>
      <c r="I302" s="21"/>
      <c r="J302" s="21"/>
      <c r="K302" s="21"/>
      <c r="L302" s="21"/>
      <c r="M302" s="21"/>
      <c r="N302" s="21"/>
      <c r="O302" s="21"/>
      <c r="P302" s="21"/>
      <c r="Q302" s="21"/>
      <c r="R302" s="21"/>
    </row>
    <row r="303" spans="1:18" ht="12.75">
      <c r="A303" s="96"/>
      <c r="B303" s="18"/>
      <c r="C303" s="21"/>
      <c r="D303" s="21"/>
      <c r="E303" s="21"/>
      <c r="F303" s="21"/>
      <c r="G303" s="21"/>
      <c r="H303" s="21"/>
      <c r="I303" s="21"/>
      <c r="J303" s="21"/>
      <c r="K303" s="21"/>
      <c r="L303" s="21"/>
      <c r="M303" s="21"/>
      <c r="N303" s="21"/>
      <c r="O303" s="21"/>
      <c r="P303" s="21"/>
      <c r="Q303" s="21"/>
      <c r="R303" s="21"/>
    </row>
    <row r="304" spans="1:18" ht="12.75">
      <c r="A304" s="96"/>
      <c r="B304" s="18"/>
      <c r="C304" s="21"/>
      <c r="D304" s="21"/>
      <c r="E304" s="21"/>
      <c r="F304" s="21"/>
      <c r="G304" s="21"/>
      <c r="H304" s="21"/>
      <c r="I304" s="21"/>
      <c r="J304" s="21"/>
      <c r="K304" s="21"/>
      <c r="L304" s="21"/>
      <c r="M304" s="21"/>
      <c r="N304" s="21"/>
      <c r="O304" s="21"/>
      <c r="P304" s="21"/>
      <c r="Q304" s="21"/>
      <c r="R304" s="21"/>
    </row>
    <row r="305" spans="1:18" ht="12.75">
      <c r="A305" s="96"/>
      <c r="B305" s="18"/>
      <c r="C305" s="21"/>
      <c r="D305" s="21"/>
      <c r="E305" s="21"/>
      <c r="F305" s="21"/>
      <c r="G305" s="21"/>
      <c r="H305" s="21"/>
      <c r="I305" s="21"/>
      <c r="J305" s="21"/>
      <c r="K305" s="21"/>
      <c r="L305" s="21"/>
      <c r="M305" s="21"/>
      <c r="N305" s="21"/>
      <c r="O305" s="21"/>
      <c r="P305" s="21"/>
      <c r="Q305" s="21"/>
      <c r="R305" s="21"/>
    </row>
    <row r="306" spans="1:18" ht="12.75">
      <c r="A306" s="96"/>
      <c r="B306" s="18"/>
      <c r="C306" s="21"/>
      <c r="D306" s="21"/>
      <c r="E306" s="21"/>
      <c r="F306" s="21"/>
      <c r="G306" s="21"/>
      <c r="H306" s="21"/>
      <c r="I306" s="21"/>
      <c r="J306" s="21"/>
      <c r="K306" s="21"/>
      <c r="L306" s="21"/>
      <c r="M306" s="21"/>
      <c r="N306" s="21"/>
      <c r="O306" s="21"/>
      <c r="P306" s="21"/>
      <c r="Q306" s="21"/>
      <c r="R306" s="21"/>
    </row>
    <row r="307" spans="1:18" ht="12.75">
      <c r="A307" s="96"/>
      <c r="B307" s="18"/>
      <c r="C307" s="21"/>
      <c r="D307" s="21"/>
      <c r="E307" s="21"/>
      <c r="F307" s="21"/>
      <c r="G307" s="21"/>
      <c r="H307" s="21"/>
      <c r="I307" s="21"/>
      <c r="J307" s="21"/>
      <c r="K307" s="21"/>
      <c r="L307" s="21"/>
      <c r="M307" s="21"/>
      <c r="N307" s="21"/>
      <c r="O307" s="21"/>
      <c r="P307" s="21"/>
      <c r="Q307" s="21"/>
      <c r="R307" s="21"/>
    </row>
    <row r="308" spans="1:18" ht="12.75">
      <c r="A308" s="96"/>
      <c r="B308" s="18"/>
      <c r="C308" s="21"/>
      <c r="D308" s="21"/>
      <c r="E308" s="21"/>
      <c r="F308" s="21"/>
      <c r="G308" s="21"/>
      <c r="H308" s="21"/>
      <c r="I308" s="21"/>
      <c r="J308" s="21"/>
      <c r="K308" s="21"/>
      <c r="L308" s="21"/>
      <c r="M308" s="21"/>
      <c r="N308" s="21"/>
      <c r="O308" s="21"/>
      <c r="P308" s="21"/>
      <c r="Q308" s="21"/>
      <c r="R308" s="21"/>
    </row>
    <row r="309" spans="1:18" ht="12.75">
      <c r="A309" s="96"/>
      <c r="B309" s="18"/>
      <c r="C309" s="21"/>
      <c r="D309" s="21"/>
      <c r="E309" s="21"/>
      <c r="F309" s="21"/>
      <c r="G309" s="21"/>
      <c r="H309" s="21"/>
      <c r="I309" s="21"/>
      <c r="J309" s="21"/>
      <c r="K309" s="21"/>
      <c r="L309" s="21"/>
      <c r="M309" s="21"/>
      <c r="N309" s="21"/>
      <c r="O309" s="21"/>
      <c r="P309" s="21"/>
      <c r="Q309" s="21"/>
      <c r="R309" s="21"/>
    </row>
    <row r="310" spans="1:18" ht="12.75">
      <c r="A310" s="96"/>
      <c r="B310" s="18"/>
      <c r="C310" s="21"/>
      <c r="D310" s="21"/>
      <c r="E310" s="21"/>
      <c r="F310" s="21"/>
      <c r="G310" s="21"/>
      <c r="H310" s="21"/>
      <c r="I310" s="21"/>
      <c r="J310" s="21"/>
      <c r="K310" s="21"/>
      <c r="L310" s="21"/>
      <c r="M310" s="21"/>
      <c r="N310" s="21"/>
      <c r="O310" s="21"/>
      <c r="P310" s="21"/>
      <c r="Q310" s="21"/>
      <c r="R310" s="21"/>
    </row>
    <row r="311" spans="1:18" ht="12.75">
      <c r="A311" s="96"/>
      <c r="B311" s="18"/>
      <c r="C311" s="21"/>
      <c r="D311" s="21"/>
      <c r="E311" s="21"/>
      <c r="F311" s="21"/>
      <c r="G311" s="21"/>
      <c r="H311" s="21"/>
      <c r="I311" s="21"/>
      <c r="J311" s="21"/>
      <c r="K311" s="21"/>
      <c r="L311" s="21"/>
      <c r="M311" s="21"/>
      <c r="N311" s="21"/>
      <c r="O311" s="21"/>
      <c r="P311" s="21"/>
      <c r="Q311" s="21"/>
      <c r="R311" s="21"/>
    </row>
    <row r="312" spans="1:18" ht="12.75">
      <c r="A312" s="96"/>
      <c r="B312" s="18"/>
      <c r="C312" s="21"/>
      <c r="D312" s="21"/>
      <c r="E312" s="21"/>
      <c r="F312" s="21"/>
      <c r="G312" s="21"/>
      <c r="H312" s="21"/>
      <c r="I312" s="21"/>
      <c r="J312" s="21"/>
      <c r="K312" s="21"/>
      <c r="L312" s="21"/>
      <c r="M312" s="21"/>
      <c r="N312" s="21"/>
      <c r="O312" s="21"/>
      <c r="P312" s="21"/>
      <c r="Q312" s="21"/>
      <c r="R312" s="21"/>
    </row>
    <row r="313" spans="1:18" ht="12.75">
      <c r="A313" s="96"/>
      <c r="B313" s="18"/>
      <c r="C313" s="21"/>
      <c r="D313" s="21"/>
      <c r="E313" s="21"/>
      <c r="F313" s="21"/>
      <c r="G313" s="21"/>
      <c r="H313" s="21"/>
      <c r="I313" s="21"/>
      <c r="J313" s="21"/>
      <c r="K313" s="21"/>
      <c r="L313" s="21"/>
      <c r="M313" s="21"/>
      <c r="N313" s="21"/>
      <c r="O313" s="21"/>
      <c r="P313" s="21"/>
      <c r="Q313" s="21"/>
      <c r="R313" s="21"/>
    </row>
    <row r="314" spans="1:18" ht="12.75">
      <c r="A314" s="96"/>
      <c r="B314" s="18"/>
      <c r="C314" s="21"/>
      <c r="D314" s="21"/>
      <c r="E314" s="21"/>
      <c r="F314" s="21"/>
      <c r="G314" s="21"/>
      <c r="H314" s="21"/>
      <c r="I314" s="21"/>
      <c r="J314" s="21"/>
      <c r="K314" s="21"/>
      <c r="L314" s="21"/>
      <c r="M314" s="21"/>
      <c r="N314" s="21"/>
      <c r="O314" s="21"/>
      <c r="P314" s="21"/>
      <c r="Q314" s="21"/>
      <c r="R314" s="21"/>
    </row>
    <row r="315" spans="1:18" ht="12.75">
      <c r="A315" s="96"/>
      <c r="B315" s="18"/>
      <c r="C315" s="21"/>
      <c r="D315" s="21"/>
      <c r="E315" s="21"/>
      <c r="F315" s="21"/>
      <c r="G315" s="21"/>
      <c r="H315" s="21"/>
      <c r="I315" s="21"/>
      <c r="J315" s="21"/>
      <c r="K315" s="21"/>
      <c r="L315" s="21"/>
      <c r="M315" s="21"/>
      <c r="N315" s="21"/>
      <c r="O315" s="21"/>
      <c r="P315" s="21"/>
      <c r="Q315" s="21"/>
      <c r="R315" s="21"/>
    </row>
    <row r="316" spans="1:18" ht="12.75">
      <c r="A316" s="96"/>
      <c r="B316" s="18"/>
      <c r="C316" s="21"/>
      <c r="D316" s="21"/>
      <c r="E316" s="21"/>
      <c r="F316" s="21"/>
      <c r="G316" s="21"/>
      <c r="H316" s="21"/>
      <c r="I316" s="21"/>
      <c r="J316" s="21"/>
      <c r="K316" s="21"/>
      <c r="L316" s="21"/>
      <c r="M316" s="21"/>
      <c r="N316" s="21"/>
      <c r="O316" s="21"/>
      <c r="P316" s="21"/>
      <c r="Q316" s="21"/>
      <c r="R316" s="21"/>
    </row>
    <row r="317" spans="1:18" ht="12.75">
      <c r="A317" s="96"/>
      <c r="B317" s="18"/>
      <c r="C317" s="21"/>
      <c r="D317" s="21"/>
      <c r="E317" s="21"/>
      <c r="F317" s="21"/>
      <c r="G317" s="21"/>
      <c r="H317" s="21"/>
      <c r="I317" s="21"/>
      <c r="J317" s="21"/>
      <c r="K317" s="21"/>
      <c r="L317" s="21"/>
      <c r="M317" s="21"/>
      <c r="N317" s="21"/>
      <c r="O317" s="21"/>
      <c r="P317" s="21"/>
      <c r="Q317" s="21"/>
      <c r="R317" s="21"/>
    </row>
    <row r="318" spans="1:18" ht="12.75">
      <c r="A318" s="96"/>
      <c r="B318" s="18"/>
      <c r="C318" s="21"/>
      <c r="D318" s="21"/>
      <c r="E318" s="21"/>
      <c r="F318" s="21"/>
      <c r="G318" s="21"/>
      <c r="H318" s="21"/>
      <c r="I318" s="21"/>
      <c r="J318" s="21"/>
      <c r="K318" s="21"/>
      <c r="L318" s="21"/>
      <c r="M318" s="21"/>
      <c r="N318" s="21"/>
      <c r="O318" s="21"/>
      <c r="P318" s="21"/>
      <c r="Q318" s="21"/>
      <c r="R318" s="21"/>
    </row>
    <row r="319" spans="1:18" ht="12.75">
      <c r="A319" s="96"/>
      <c r="B319" s="18"/>
      <c r="C319" s="21"/>
      <c r="D319" s="21"/>
      <c r="E319" s="21"/>
      <c r="F319" s="21"/>
      <c r="G319" s="21"/>
      <c r="H319" s="21"/>
      <c r="I319" s="21"/>
      <c r="J319" s="21"/>
      <c r="K319" s="21"/>
      <c r="L319" s="21"/>
      <c r="M319" s="21"/>
      <c r="N319" s="21"/>
      <c r="O319" s="21"/>
      <c r="P319" s="21"/>
      <c r="Q319" s="21"/>
      <c r="R319" s="21"/>
    </row>
    <row r="320" spans="1:18" ht="12.75">
      <c r="A320" s="96"/>
      <c r="B320" s="18"/>
      <c r="C320" s="21"/>
      <c r="D320" s="21"/>
      <c r="E320" s="21"/>
      <c r="F320" s="21"/>
      <c r="G320" s="21"/>
      <c r="H320" s="21"/>
      <c r="I320" s="21"/>
      <c r="J320" s="21"/>
      <c r="K320" s="21"/>
      <c r="L320" s="21"/>
      <c r="M320" s="21"/>
      <c r="N320" s="21"/>
      <c r="O320" s="21"/>
      <c r="P320" s="21"/>
      <c r="Q320" s="21"/>
      <c r="R320" s="21"/>
    </row>
    <row r="321" spans="1:18" ht="12.75">
      <c r="A321" s="96"/>
      <c r="B321" s="18"/>
      <c r="C321" s="21"/>
      <c r="D321" s="21"/>
      <c r="E321" s="21"/>
      <c r="F321" s="21"/>
      <c r="G321" s="21"/>
      <c r="H321" s="21"/>
      <c r="I321" s="21"/>
      <c r="J321" s="21"/>
      <c r="K321" s="21"/>
      <c r="L321" s="21"/>
      <c r="M321" s="21"/>
      <c r="N321" s="21"/>
      <c r="O321" s="21"/>
      <c r="P321" s="21"/>
      <c r="Q321" s="21"/>
      <c r="R321" s="21"/>
    </row>
    <row r="322" spans="1:18" ht="12.75">
      <c r="A322" s="96"/>
      <c r="B322" s="18"/>
      <c r="C322" s="21"/>
      <c r="D322" s="21"/>
      <c r="E322" s="21"/>
      <c r="F322" s="21"/>
      <c r="G322" s="21"/>
      <c r="H322" s="21"/>
      <c r="I322" s="21"/>
      <c r="J322" s="21"/>
      <c r="K322" s="21"/>
      <c r="L322" s="21"/>
      <c r="M322" s="21"/>
      <c r="N322" s="21"/>
      <c r="O322" s="21"/>
      <c r="P322" s="21"/>
      <c r="Q322" s="21"/>
      <c r="R322" s="21"/>
    </row>
    <row r="323" spans="1:18" ht="12.75">
      <c r="A323" s="96"/>
      <c r="B323" s="18"/>
      <c r="C323" s="21"/>
      <c r="D323" s="21"/>
      <c r="E323" s="21"/>
      <c r="F323" s="21"/>
      <c r="G323" s="21"/>
      <c r="H323" s="21"/>
      <c r="I323" s="21"/>
      <c r="J323" s="21"/>
      <c r="K323" s="21"/>
      <c r="L323" s="21"/>
      <c r="M323" s="21"/>
      <c r="N323" s="21"/>
      <c r="O323" s="21"/>
      <c r="P323" s="21"/>
      <c r="Q323" s="21"/>
      <c r="R323" s="21"/>
    </row>
    <row r="324" spans="1:18" ht="12.75">
      <c r="A324" s="96"/>
      <c r="B324" s="18"/>
      <c r="C324" s="21"/>
      <c r="D324" s="21"/>
      <c r="E324" s="21"/>
      <c r="F324" s="21"/>
      <c r="G324" s="21"/>
      <c r="H324" s="21"/>
      <c r="I324" s="21"/>
      <c r="J324" s="21"/>
      <c r="K324" s="21"/>
      <c r="L324" s="21"/>
      <c r="M324" s="21"/>
      <c r="N324" s="21"/>
      <c r="O324" s="21"/>
      <c r="P324" s="21"/>
      <c r="Q324" s="21"/>
      <c r="R324" s="21"/>
    </row>
    <row r="325" spans="1:18" ht="12.75">
      <c r="A325" s="96"/>
      <c r="B325" s="18"/>
      <c r="C325" s="21"/>
      <c r="D325" s="21"/>
      <c r="E325" s="21"/>
      <c r="F325" s="21"/>
      <c r="G325" s="21"/>
      <c r="H325" s="21"/>
      <c r="I325" s="21"/>
      <c r="J325" s="21"/>
      <c r="K325" s="21"/>
      <c r="L325" s="21"/>
      <c r="M325" s="21"/>
      <c r="N325" s="21"/>
      <c r="O325" s="21"/>
      <c r="P325" s="21"/>
      <c r="Q325" s="21"/>
      <c r="R325" s="21"/>
    </row>
    <row r="326" spans="1:18" ht="12.75">
      <c r="A326" s="96"/>
      <c r="B326" s="18"/>
      <c r="C326" s="21"/>
      <c r="D326" s="21"/>
      <c r="E326" s="21"/>
      <c r="F326" s="21"/>
      <c r="G326" s="21"/>
      <c r="H326" s="21"/>
      <c r="I326" s="21"/>
      <c r="J326" s="21"/>
      <c r="K326" s="21"/>
      <c r="L326" s="21"/>
      <c r="M326" s="21"/>
      <c r="N326" s="21"/>
      <c r="O326" s="21"/>
      <c r="P326" s="21"/>
      <c r="Q326" s="21"/>
      <c r="R326" s="21"/>
    </row>
    <row r="327" spans="1:18" ht="12.75">
      <c r="A327" s="96"/>
      <c r="B327" s="18"/>
      <c r="C327" s="21"/>
      <c r="D327" s="21"/>
      <c r="E327" s="21"/>
      <c r="F327" s="21"/>
      <c r="G327" s="21"/>
      <c r="H327" s="21"/>
      <c r="I327" s="21"/>
      <c r="J327" s="21"/>
      <c r="K327" s="21"/>
      <c r="L327" s="21"/>
      <c r="M327" s="21"/>
      <c r="N327" s="21"/>
      <c r="O327" s="21"/>
      <c r="P327" s="21"/>
      <c r="Q327" s="21"/>
      <c r="R327" s="21"/>
    </row>
    <row r="328" spans="1:18" ht="12.75">
      <c r="A328" s="96"/>
      <c r="B328" s="18"/>
      <c r="C328" s="21"/>
      <c r="D328" s="21"/>
      <c r="E328" s="21"/>
      <c r="F328" s="21"/>
      <c r="G328" s="21"/>
      <c r="H328" s="21"/>
      <c r="I328" s="21"/>
      <c r="J328" s="21"/>
      <c r="K328" s="21"/>
      <c r="L328" s="21"/>
      <c r="M328" s="21"/>
      <c r="N328" s="21"/>
      <c r="O328" s="21"/>
      <c r="P328" s="21"/>
      <c r="Q328" s="21"/>
      <c r="R328" s="21"/>
    </row>
    <row r="329" spans="1:18" ht="12.75">
      <c r="A329" s="96"/>
      <c r="B329" s="18"/>
      <c r="C329" s="21"/>
      <c r="D329" s="21"/>
      <c r="E329" s="21"/>
      <c r="F329" s="21"/>
      <c r="G329" s="21"/>
      <c r="H329" s="21"/>
      <c r="I329" s="21"/>
      <c r="J329" s="21"/>
      <c r="K329" s="21"/>
      <c r="L329" s="21"/>
      <c r="M329" s="21"/>
      <c r="N329" s="21"/>
      <c r="O329" s="21"/>
      <c r="P329" s="21"/>
      <c r="Q329" s="21"/>
      <c r="R329" s="21"/>
    </row>
    <row r="330" spans="1:18" ht="12.75">
      <c r="A330" s="96"/>
      <c r="B330" s="18"/>
      <c r="C330" s="21"/>
      <c r="D330" s="21"/>
      <c r="E330" s="21"/>
      <c r="F330" s="21"/>
      <c r="G330" s="21"/>
      <c r="H330" s="21"/>
      <c r="I330" s="21"/>
      <c r="J330" s="21"/>
      <c r="K330" s="21"/>
      <c r="L330" s="21"/>
      <c r="M330" s="21"/>
      <c r="N330" s="21"/>
      <c r="O330" s="21"/>
      <c r="P330" s="21"/>
      <c r="Q330" s="21"/>
      <c r="R330" s="21"/>
    </row>
    <row r="331" spans="1:18" ht="12.75">
      <c r="A331" s="96"/>
      <c r="B331" s="18"/>
      <c r="C331" s="21"/>
      <c r="D331" s="21"/>
      <c r="E331" s="21"/>
      <c r="F331" s="21"/>
      <c r="G331" s="21"/>
      <c r="H331" s="21"/>
      <c r="I331" s="21"/>
      <c r="J331" s="21"/>
      <c r="K331" s="21"/>
      <c r="L331" s="21"/>
      <c r="M331" s="21"/>
      <c r="N331" s="21"/>
      <c r="O331" s="21"/>
      <c r="P331" s="21"/>
      <c r="Q331" s="21"/>
      <c r="R331" s="21"/>
    </row>
    <row r="332" spans="1:18" ht="12.75">
      <c r="A332" s="96"/>
      <c r="B332" s="18"/>
      <c r="C332" s="21"/>
      <c r="D332" s="21"/>
      <c r="E332" s="21"/>
      <c r="F332" s="21"/>
      <c r="G332" s="21"/>
      <c r="H332" s="21"/>
      <c r="I332" s="21"/>
      <c r="J332" s="21"/>
      <c r="K332" s="21"/>
      <c r="L332" s="21"/>
      <c r="M332" s="21"/>
      <c r="N332" s="21"/>
      <c r="O332" s="21"/>
      <c r="P332" s="21"/>
      <c r="Q332" s="21"/>
      <c r="R332" s="21"/>
    </row>
    <row r="333" spans="1:18" ht="12.75">
      <c r="A333" s="96"/>
      <c r="B333" s="18"/>
      <c r="C333" s="21"/>
      <c r="D333" s="21"/>
      <c r="E333" s="21"/>
      <c r="F333" s="21"/>
      <c r="G333" s="21"/>
      <c r="H333" s="21"/>
      <c r="I333" s="21"/>
      <c r="J333" s="21"/>
      <c r="K333" s="21"/>
      <c r="L333" s="21"/>
      <c r="M333" s="21"/>
      <c r="N333" s="21"/>
      <c r="O333" s="21"/>
      <c r="P333" s="21"/>
      <c r="Q333" s="21"/>
      <c r="R333" s="21"/>
    </row>
    <row r="334" spans="1:18" ht="12.75">
      <c r="A334" s="96"/>
      <c r="B334" s="18"/>
      <c r="C334" s="21"/>
      <c r="D334" s="21"/>
      <c r="E334" s="21"/>
      <c r="F334" s="21"/>
      <c r="G334" s="21"/>
      <c r="H334" s="21"/>
      <c r="I334" s="21"/>
      <c r="J334" s="21"/>
      <c r="K334" s="21"/>
      <c r="L334" s="21"/>
      <c r="M334" s="21"/>
      <c r="N334" s="21"/>
      <c r="O334" s="21"/>
      <c r="P334" s="21"/>
      <c r="Q334" s="21"/>
      <c r="R334" s="21"/>
    </row>
    <row r="335" spans="1:18" ht="12.75">
      <c r="A335" s="96"/>
      <c r="B335" s="18"/>
      <c r="C335" s="21"/>
      <c r="D335" s="21"/>
      <c r="E335" s="21"/>
      <c r="F335" s="21"/>
      <c r="G335" s="21"/>
      <c r="H335" s="21"/>
      <c r="I335" s="21"/>
      <c r="J335" s="21"/>
      <c r="K335" s="21"/>
      <c r="L335" s="21"/>
      <c r="M335" s="21"/>
      <c r="N335" s="21"/>
      <c r="O335" s="21"/>
      <c r="P335" s="21"/>
      <c r="Q335" s="21"/>
      <c r="R335" s="21"/>
    </row>
    <row r="336" spans="1:18" ht="12.75">
      <c r="A336" s="96"/>
      <c r="B336" s="18"/>
      <c r="C336" s="21"/>
      <c r="D336" s="21"/>
      <c r="E336" s="21"/>
      <c r="F336" s="21"/>
      <c r="G336" s="21"/>
      <c r="H336" s="21"/>
      <c r="I336" s="21"/>
      <c r="J336" s="21"/>
      <c r="K336" s="21"/>
      <c r="L336" s="21"/>
      <c r="M336" s="21"/>
      <c r="N336" s="21"/>
      <c r="O336" s="21"/>
      <c r="P336" s="21"/>
      <c r="Q336" s="21"/>
      <c r="R336" s="21"/>
    </row>
    <row r="337" spans="1:18" ht="12.75">
      <c r="A337" s="96"/>
      <c r="B337" s="18"/>
      <c r="C337" s="21"/>
      <c r="D337" s="21"/>
      <c r="E337" s="21"/>
      <c r="F337" s="21"/>
      <c r="G337" s="21"/>
      <c r="H337" s="21"/>
      <c r="I337" s="21"/>
      <c r="J337" s="21"/>
      <c r="K337" s="21"/>
      <c r="L337" s="21"/>
      <c r="M337" s="21"/>
      <c r="N337" s="21"/>
      <c r="O337" s="21"/>
      <c r="P337" s="21"/>
      <c r="Q337" s="21"/>
      <c r="R337" s="21"/>
    </row>
    <row r="338" spans="1:18" ht="12.75">
      <c r="A338" s="96"/>
      <c r="B338" s="18"/>
      <c r="C338" s="21"/>
      <c r="D338" s="21"/>
      <c r="E338" s="21"/>
      <c r="F338" s="21"/>
      <c r="G338" s="21"/>
      <c r="H338" s="21"/>
      <c r="I338" s="21"/>
      <c r="J338" s="21"/>
      <c r="K338" s="21"/>
      <c r="L338" s="21"/>
      <c r="M338" s="21"/>
      <c r="N338" s="21"/>
      <c r="O338" s="21"/>
      <c r="P338" s="21"/>
      <c r="Q338" s="21"/>
      <c r="R338" s="21"/>
    </row>
    <row r="339" spans="1:18" ht="12.75">
      <c r="A339" s="96"/>
      <c r="B339" s="18"/>
      <c r="C339" s="21"/>
      <c r="D339" s="21"/>
      <c r="E339" s="21"/>
      <c r="F339" s="21"/>
      <c r="G339" s="21"/>
      <c r="H339" s="21"/>
      <c r="I339" s="21"/>
      <c r="J339" s="21"/>
      <c r="K339" s="21"/>
      <c r="L339" s="21"/>
      <c r="M339" s="21"/>
      <c r="N339" s="21"/>
      <c r="O339" s="21"/>
      <c r="P339" s="21"/>
      <c r="Q339" s="21"/>
      <c r="R339" s="21"/>
    </row>
    <row r="340" spans="1:18" ht="12.75">
      <c r="A340" s="96"/>
      <c r="B340" s="18"/>
      <c r="C340" s="21"/>
      <c r="D340" s="21"/>
      <c r="E340" s="21"/>
      <c r="F340" s="21"/>
      <c r="G340" s="21"/>
      <c r="H340" s="21"/>
      <c r="I340" s="21"/>
      <c r="J340" s="21"/>
      <c r="K340" s="21"/>
      <c r="L340" s="21"/>
      <c r="M340" s="21"/>
      <c r="N340" s="21"/>
      <c r="O340" s="21"/>
      <c r="P340" s="21"/>
      <c r="Q340" s="21"/>
      <c r="R340" s="21"/>
    </row>
    <row r="341" spans="1:18" ht="12.75">
      <c r="A341" s="96"/>
      <c r="B341" s="18"/>
      <c r="C341" s="21"/>
      <c r="D341" s="21"/>
      <c r="E341" s="21"/>
      <c r="F341" s="21"/>
      <c r="G341" s="21"/>
      <c r="H341" s="21"/>
      <c r="I341" s="21"/>
      <c r="J341" s="21"/>
      <c r="K341" s="21"/>
      <c r="L341" s="21"/>
      <c r="M341" s="21"/>
      <c r="N341" s="21"/>
      <c r="O341" s="21"/>
      <c r="P341" s="21"/>
      <c r="Q341" s="21"/>
      <c r="R341" s="21"/>
    </row>
    <row r="342" spans="1:18" ht="12.75">
      <c r="A342" s="96"/>
      <c r="B342" s="18"/>
      <c r="C342" s="21"/>
      <c r="D342" s="21"/>
      <c r="E342" s="21"/>
      <c r="F342" s="21"/>
      <c r="G342" s="21"/>
      <c r="H342" s="21"/>
      <c r="I342" s="21"/>
      <c r="J342" s="21"/>
      <c r="K342" s="21"/>
      <c r="L342" s="21"/>
      <c r="M342" s="21"/>
      <c r="N342" s="21"/>
      <c r="O342" s="21"/>
      <c r="P342" s="21"/>
      <c r="Q342" s="21"/>
      <c r="R342" s="21"/>
    </row>
    <row r="343" spans="1:18" ht="12.75">
      <c r="A343" s="96"/>
      <c r="B343" s="18"/>
      <c r="C343" s="21"/>
      <c r="D343" s="21"/>
      <c r="E343" s="21"/>
      <c r="F343" s="21"/>
      <c r="G343" s="21"/>
      <c r="H343" s="21"/>
      <c r="I343" s="21"/>
      <c r="J343" s="21"/>
      <c r="K343" s="21"/>
      <c r="L343" s="21"/>
      <c r="M343" s="21"/>
      <c r="N343" s="21"/>
      <c r="O343" s="21"/>
      <c r="P343" s="21"/>
      <c r="Q343" s="21"/>
      <c r="R343" s="21"/>
    </row>
    <row r="344" spans="1:18" ht="12.75">
      <c r="A344" s="96"/>
      <c r="B344" s="18"/>
      <c r="C344" s="21"/>
      <c r="D344" s="21"/>
      <c r="E344" s="21"/>
      <c r="F344" s="21"/>
      <c r="G344" s="21"/>
      <c r="H344" s="21"/>
      <c r="I344" s="21"/>
      <c r="J344" s="21"/>
      <c r="K344" s="21"/>
      <c r="L344" s="21"/>
      <c r="M344" s="21"/>
      <c r="N344" s="21"/>
      <c r="O344" s="21"/>
      <c r="P344" s="21"/>
      <c r="Q344" s="21"/>
      <c r="R344" s="21"/>
    </row>
    <row r="345" spans="1:18" ht="12.75">
      <c r="A345" s="96"/>
      <c r="B345" s="18"/>
      <c r="C345" s="21"/>
      <c r="D345" s="21"/>
      <c r="E345" s="21"/>
      <c r="F345" s="21"/>
      <c r="G345" s="21"/>
      <c r="H345" s="21"/>
      <c r="I345" s="21"/>
      <c r="J345" s="21"/>
      <c r="K345" s="21"/>
      <c r="L345" s="21"/>
      <c r="M345" s="21"/>
      <c r="N345" s="21"/>
      <c r="O345" s="21"/>
      <c r="P345" s="21"/>
      <c r="Q345" s="21"/>
      <c r="R345" s="21"/>
    </row>
    <row r="346" spans="1:18" ht="12.75">
      <c r="A346" s="96"/>
      <c r="B346" s="18"/>
      <c r="C346" s="21"/>
      <c r="D346" s="21"/>
      <c r="E346" s="21"/>
      <c r="F346" s="21"/>
      <c r="G346" s="21"/>
      <c r="H346" s="21"/>
      <c r="I346" s="21"/>
      <c r="J346" s="21"/>
      <c r="K346" s="21"/>
      <c r="L346" s="21"/>
      <c r="M346" s="21"/>
      <c r="N346" s="21"/>
      <c r="O346" s="21"/>
      <c r="P346" s="21"/>
      <c r="Q346" s="21"/>
      <c r="R346" s="21"/>
    </row>
    <row r="347" spans="1:18" ht="12.75">
      <c r="A347" s="96"/>
      <c r="B347" s="18"/>
      <c r="C347" s="21"/>
      <c r="D347" s="21"/>
      <c r="E347" s="21"/>
      <c r="F347" s="21"/>
      <c r="G347" s="21"/>
      <c r="H347" s="21"/>
      <c r="I347" s="21"/>
      <c r="J347" s="21"/>
      <c r="K347" s="21"/>
      <c r="L347" s="21"/>
      <c r="M347" s="21"/>
      <c r="N347" s="21"/>
      <c r="O347" s="21"/>
      <c r="P347" s="21"/>
      <c r="Q347" s="21"/>
      <c r="R347" s="21"/>
    </row>
    <row r="348" spans="1:18" ht="12.75">
      <c r="A348" s="96"/>
      <c r="B348" s="18"/>
      <c r="C348" s="21"/>
      <c r="D348" s="21"/>
      <c r="E348" s="21"/>
      <c r="F348" s="21"/>
      <c r="G348" s="21"/>
      <c r="H348" s="21"/>
      <c r="I348" s="21"/>
      <c r="J348" s="21"/>
      <c r="K348" s="21"/>
      <c r="L348" s="21"/>
      <c r="M348" s="21"/>
      <c r="N348" s="21"/>
      <c r="O348" s="21"/>
      <c r="P348" s="21"/>
      <c r="Q348" s="21"/>
      <c r="R348" s="21"/>
    </row>
    <row r="349" spans="1:18" ht="12.75">
      <c r="A349" s="96"/>
      <c r="B349" s="18"/>
      <c r="C349" s="21"/>
      <c r="D349" s="21"/>
      <c r="E349" s="21"/>
      <c r="F349" s="21"/>
      <c r="G349" s="21"/>
      <c r="H349" s="21"/>
      <c r="I349" s="21"/>
      <c r="J349" s="21"/>
      <c r="K349" s="21"/>
      <c r="L349" s="21"/>
      <c r="M349" s="21"/>
      <c r="N349" s="21"/>
      <c r="O349" s="21"/>
      <c r="P349" s="21"/>
      <c r="Q349" s="21"/>
      <c r="R349" s="21"/>
    </row>
    <row r="350" spans="1:18" ht="12.75">
      <c r="A350" s="96"/>
      <c r="B350" s="18"/>
      <c r="C350" s="21"/>
      <c r="D350" s="21"/>
      <c r="E350" s="21"/>
      <c r="F350" s="21"/>
      <c r="G350" s="21"/>
      <c r="H350" s="21"/>
      <c r="I350" s="21"/>
      <c r="J350" s="21"/>
      <c r="K350" s="21"/>
      <c r="L350" s="21"/>
      <c r="M350" s="21"/>
      <c r="N350" s="21"/>
      <c r="O350" s="21"/>
      <c r="P350" s="21"/>
      <c r="Q350" s="21"/>
      <c r="R350" s="21"/>
    </row>
    <row r="351" spans="1:18" ht="12.75">
      <c r="A351" s="96"/>
      <c r="B351" s="18"/>
      <c r="C351" s="21"/>
      <c r="D351" s="21"/>
      <c r="E351" s="21"/>
      <c r="F351" s="21"/>
      <c r="G351" s="21"/>
      <c r="H351" s="21"/>
      <c r="I351" s="21"/>
      <c r="J351" s="21"/>
      <c r="K351" s="21"/>
      <c r="L351" s="21"/>
      <c r="M351" s="21"/>
      <c r="N351" s="21"/>
      <c r="O351" s="21"/>
      <c r="P351" s="21"/>
      <c r="Q351" s="21"/>
      <c r="R351" s="21"/>
    </row>
    <row r="352" spans="1:18" ht="12.75">
      <c r="A352" s="96"/>
      <c r="B352" s="18"/>
      <c r="C352" s="21"/>
      <c r="D352" s="21"/>
      <c r="E352" s="21"/>
      <c r="F352" s="21"/>
      <c r="G352" s="21"/>
      <c r="H352" s="21"/>
      <c r="I352" s="21"/>
      <c r="J352" s="21"/>
      <c r="K352" s="21"/>
      <c r="L352" s="21"/>
      <c r="M352" s="21"/>
      <c r="N352" s="21"/>
      <c r="O352" s="21"/>
      <c r="P352" s="21"/>
      <c r="Q352" s="21"/>
      <c r="R352" s="21"/>
    </row>
    <row r="353" spans="1:18" ht="12.75">
      <c r="A353" s="96"/>
      <c r="B353" s="18"/>
      <c r="C353" s="21"/>
      <c r="D353" s="21"/>
      <c r="E353" s="21"/>
      <c r="F353" s="21"/>
      <c r="G353" s="21"/>
      <c r="H353" s="21"/>
      <c r="I353" s="21"/>
      <c r="J353" s="21"/>
      <c r="K353" s="21"/>
      <c r="L353" s="21"/>
      <c r="M353" s="21"/>
      <c r="N353" s="21"/>
      <c r="O353" s="21"/>
      <c r="P353" s="21"/>
      <c r="Q353" s="21"/>
      <c r="R353" s="21"/>
    </row>
    <row r="354" spans="1:18" ht="12.75">
      <c r="A354" s="96"/>
      <c r="B354" s="18"/>
      <c r="C354" s="21"/>
      <c r="D354" s="21"/>
      <c r="E354" s="21"/>
      <c r="F354" s="21"/>
      <c r="G354" s="21"/>
      <c r="H354" s="21"/>
      <c r="I354" s="21"/>
      <c r="J354" s="21"/>
      <c r="K354" s="21"/>
      <c r="L354" s="21"/>
      <c r="M354" s="21"/>
      <c r="N354" s="21"/>
      <c r="O354" s="21"/>
      <c r="P354" s="21"/>
      <c r="Q354" s="21"/>
      <c r="R354" s="21"/>
    </row>
    <row r="355" spans="1:18" ht="12.75">
      <c r="A355" s="96"/>
      <c r="B355" s="18"/>
      <c r="C355" s="21"/>
      <c r="D355" s="21"/>
      <c r="E355" s="21"/>
      <c r="F355" s="21"/>
      <c r="G355" s="21"/>
      <c r="H355" s="21"/>
      <c r="I355" s="21"/>
      <c r="J355" s="21"/>
      <c r="K355" s="21"/>
      <c r="L355" s="21"/>
      <c r="M355" s="21"/>
      <c r="N355" s="21"/>
      <c r="O355" s="21"/>
      <c r="P355" s="21"/>
      <c r="Q355" s="21"/>
      <c r="R355" s="21"/>
    </row>
    <row r="356" spans="1:18" ht="12.75">
      <c r="A356" s="96"/>
      <c r="B356" s="18"/>
      <c r="C356" s="21"/>
      <c r="D356" s="21"/>
      <c r="E356" s="21"/>
      <c r="F356" s="21"/>
      <c r="G356" s="21"/>
      <c r="H356" s="21"/>
      <c r="I356" s="21"/>
      <c r="J356" s="21"/>
      <c r="K356" s="21"/>
      <c r="L356" s="21"/>
      <c r="M356" s="21"/>
      <c r="N356" s="21"/>
      <c r="O356" s="21"/>
      <c r="P356" s="21"/>
      <c r="Q356" s="21"/>
      <c r="R356" s="21"/>
    </row>
    <row r="357" spans="1:18" ht="12.75">
      <c r="A357" s="96"/>
      <c r="B357" s="18"/>
      <c r="C357" s="21"/>
      <c r="D357" s="21"/>
      <c r="E357" s="21"/>
      <c r="F357" s="21"/>
      <c r="G357" s="21"/>
      <c r="H357" s="21"/>
      <c r="I357" s="21"/>
      <c r="J357" s="21"/>
      <c r="K357" s="21"/>
      <c r="L357" s="21"/>
      <c r="M357" s="21"/>
      <c r="N357" s="21"/>
      <c r="O357" s="21"/>
      <c r="P357" s="21"/>
      <c r="Q357" s="21"/>
      <c r="R357" s="21"/>
    </row>
    <row r="358" spans="1:18" ht="12.75">
      <c r="A358" s="96"/>
      <c r="B358" s="18"/>
      <c r="C358" s="21"/>
      <c r="D358" s="21"/>
      <c r="E358" s="21"/>
      <c r="F358" s="21"/>
      <c r="G358" s="21"/>
      <c r="H358" s="21"/>
      <c r="I358" s="21"/>
      <c r="J358" s="21"/>
      <c r="K358" s="21"/>
      <c r="L358" s="21"/>
      <c r="M358" s="21"/>
      <c r="N358" s="21"/>
      <c r="O358" s="21"/>
      <c r="P358" s="21"/>
      <c r="Q358" s="21"/>
      <c r="R358" s="21"/>
    </row>
    <row r="359" spans="1:18" ht="12.75">
      <c r="A359" s="96"/>
      <c r="B359" s="18"/>
      <c r="C359" s="21"/>
      <c r="D359" s="21"/>
      <c r="E359" s="21"/>
      <c r="F359" s="21"/>
      <c r="G359" s="21"/>
      <c r="H359" s="21"/>
      <c r="I359" s="21"/>
      <c r="J359" s="21"/>
      <c r="K359" s="21"/>
      <c r="L359" s="21"/>
      <c r="M359" s="21"/>
      <c r="N359" s="21"/>
      <c r="O359" s="21"/>
      <c r="P359" s="21"/>
      <c r="Q359" s="21"/>
      <c r="R359" s="21"/>
    </row>
    <row r="360" spans="1:18" ht="12.75">
      <c r="A360" s="96"/>
      <c r="B360" s="18"/>
      <c r="C360" s="21"/>
      <c r="D360" s="21"/>
      <c r="E360" s="21"/>
      <c r="F360" s="21"/>
      <c r="G360" s="21"/>
      <c r="H360" s="21"/>
      <c r="I360" s="21"/>
      <c r="J360" s="21"/>
      <c r="K360" s="21"/>
      <c r="L360" s="21"/>
      <c r="M360" s="21"/>
      <c r="N360" s="21"/>
      <c r="O360" s="21"/>
      <c r="P360" s="21"/>
      <c r="Q360" s="21"/>
      <c r="R360" s="21"/>
    </row>
    <row r="361" spans="1:18" ht="12.75">
      <c r="A361" s="96"/>
      <c r="B361" s="18"/>
      <c r="C361" s="21"/>
      <c r="D361" s="21"/>
      <c r="E361" s="21"/>
      <c r="F361" s="21"/>
      <c r="G361" s="21"/>
      <c r="H361" s="21"/>
      <c r="I361" s="21"/>
      <c r="J361" s="21"/>
      <c r="K361" s="21"/>
      <c r="L361" s="21"/>
      <c r="M361" s="21"/>
      <c r="N361" s="21"/>
      <c r="O361" s="21"/>
      <c r="P361" s="21"/>
      <c r="Q361" s="21"/>
      <c r="R361" s="21"/>
    </row>
    <row r="362" spans="1:18" ht="12.75">
      <c r="A362" s="96"/>
      <c r="B362" s="18"/>
      <c r="C362" s="21"/>
      <c r="D362" s="21"/>
      <c r="E362" s="21"/>
      <c r="F362" s="21"/>
      <c r="G362" s="21"/>
      <c r="H362" s="21"/>
      <c r="I362" s="21"/>
      <c r="J362" s="21"/>
      <c r="K362" s="21"/>
      <c r="L362" s="21"/>
      <c r="M362" s="21"/>
      <c r="N362" s="21"/>
      <c r="O362" s="21"/>
      <c r="P362" s="21"/>
      <c r="Q362" s="21"/>
      <c r="R362" s="21"/>
    </row>
    <row r="363" spans="1:18" ht="12.75">
      <c r="A363" s="96"/>
      <c r="B363" s="18"/>
      <c r="C363" s="21"/>
      <c r="D363" s="21"/>
      <c r="E363" s="21"/>
      <c r="F363" s="21"/>
      <c r="G363" s="21"/>
      <c r="H363" s="21"/>
      <c r="I363" s="21"/>
      <c r="J363" s="21"/>
      <c r="K363" s="21"/>
      <c r="L363" s="21"/>
      <c r="M363" s="21"/>
      <c r="N363" s="21"/>
      <c r="O363" s="21"/>
      <c r="P363" s="21"/>
      <c r="Q363" s="21"/>
      <c r="R363" s="21"/>
    </row>
    <row r="364" spans="1:18" ht="12.75">
      <c r="A364" s="96"/>
      <c r="B364" s="18"/>
      <c r="C364" s="21"/>
      <c r="D364" s="21"/>
      <c r="E364" s="21"/>
      <c r="F364" s="21"/>
      <c r="G364" s="21"/>
      <c r="H364" s="21"/>
      <c r="I364" s="21"/>
      <c r="J364" s="21"/>
      <c r="K364" s="21"/>
      <c r="L364" s="21"/>
      <c r="M364" s="21"/>
      <c r="N364" s="21"/>
      <c r="O364" s="21"/>
      <c r="P364" s="21"/>
      <c r="Q364" s="21"/>
      <c r="R364" s="21"/>
    </row>
    <row r="365" spans="1:18" ht="12.75">
      <c r="A365" s="96"/>
      <c r="B365" s="18"/>
      <c r="C365" s="21"/>
      <c r="D365" s="21"/>
      <c r="E365" s="21"/>
      <c r="F365" s="21"/>
      <c r="G365" s="21"/>
      <c r="H365" s="21"/>
      <c r="I365" s="21"/>
      <c r="J365" s="21"/>
      <c r="K365" s="21"/>
      <c r="L365" s="21"/>
      <c r="M365" s="21"/>
      <c r="N365" s="21"/>
      <c r="O365" s="21"/>
      <c r="P365" s="21"/>
      <c r="Q365" s="21"/>
      <c r="R365" s="21"/>
    </row>
    <row r="366" spans="1:18" ht="12.75">
      <c r="A366" s="96"/>
      <c r="B366" s="18"/>
      <c r="C366" s="21"/>
      <c r="D366" s="21"/>
      <c r="E366" s="21"/>
      <c r="F366" s="21"/>
      <c r="G366" s="21"/>
      <c r="H366" s="21"/>
      <c r="I366" s="21"/>
      <c r="J366" s="21"/>
      <c r="K366" s="21"/>
      <c r="L366" s="21"/>
      <c r="M366" s="21"/>
      <c r="N366" s="21"/>
      <c r="O366" s="21"/>
      <c r="P366" s="21"/>
      <c r="Q366" s="21"/>
      <c r="R366" s="21"/>
    </row>
    <row r="367" spans="1:18" ht="12.75">
      <c r="A367" s="96"/>
      <c r="B367" s="18"/>
      <c r="C367" s="21"/>
      <c r="D367" s="21"/>
      <c r="E367" s="21"/>
      <c r="F367" s="21"/>
      <c r="G367" s="21"/>
      <c r="H367" s="21"/>
      <c r="I367" s="21"/>
      <c r="J367" s="21"/>
      <c r="K367" s="21"/>
      <c r="L367" s="21"/>
      <c r="M367" s="21"/>
      <c r="N367" s="21"/>
      <c r="O367" s="21"/>
      <c r="P367" s="21"/>
      <c r="Q367" s="21"/>
      <c r="R367" s="21"/>
    </row>
    <row r="368" spans="1:18" ht="12.75">
      <c r="A368" s="96"/>
      <c r="B368" s="18"/>
      <c r="C368" s="21"/>
      <c r="D368" s="21"/>
      <c r="E368" s="21"/>
      <c r="F368" s="21"/>
      <c r="G368" s="21"/>
      <c r="H368" s="21"/>
      <c r="I368" s="21"/>
      <c r="J368" s="21"/>
      <c r="K368" s="21"/>
      <c r="L368" s="21"/>
      <c r="M368" s="21"/>
      <c r="N368" s="21"/>
      <c r="O368" s="21"/>
      <c r="P368" s="21"/>
      <c r="Q368" s="21"/>
      <c r="R368" s="21"/>
    </row>
    <row r="369" spans="1:18" ht="12.75">
      <c r="A369" s="96"/>
      <c r="B369" s="18"/>
      <c r="C369" s="21"/>
      <c r="D369" s="21"/>
      <c r="E369" s="21"/>
      <c r="F369" s="21"/>
      <c r="G369" s="21"/>
      <c r="H369" s="21"/>
      <c r="I369" s="21"/>
      <c r="J369" s="21"/>
      <c r="K369" s="21"/>
      <c r="L369" s="21"/>
      <c r="M369" s="21"/>
      <c r="N369" s="21"/>
      <c r="O369" s="21"/>
      <c r="P369" s="21"/>
      <c r="Q369" s="21"/>
      <c r="R369" s="21"/>
    </row>
    <row r="370" spans="1:18" ht="12.75">
      <c r="A370" s="96"/>
      <c r="B370" s="18"/>
      <c r="C370" s="21"/>
      <c r="D370" s="21"/>
      <c r="E370" s="21"/>
      <c r="F370" s="21"/>
      <c r="G370" s="21"/>
      <c r="H370" s="21"/>
      <c r="I370" s="21"/>
      <c r="J370" s="21"/>
      <c r="K370" s="21"/>
      <c r="L370" s="21"/>
      <c r="M370" s="21"/>
      <c r="N370" s="21"/>
      <c r="O370" s="21"/>
      <c r="P370" s="21"/>
      <c r="Q370" s="21"/>
      <c r="R370" s="21"/>
    </row>
    <row r="371" spans="1:18" ht="12.75">
      <c r="A371" s="96"/>
      <c r="B371" s="18"/>
      <c r="C371" s="21"/>
      <c r="D371" s="21"/>
      <c r="E371" s="21"/>
      <c r="F371" s="21"/>
      <c r="G371" s="21"/>
      <c r="H371" s="21"/>
      <c r="I371" s="21"/>
      <c r="J371" s="21"/>
      <c r="K371" s="21"/>
      <c r="L371" s="21"/>
      <c r="M371" s="21"/>
      <c r="N371" s="21"/>
      <c r="O371" s="21"/>
      <c r="P371" s="21"/>
      <c r="Q371" s="21"/>
      <c r="R371" s="21"/>
    </row>
    <row r="372" spans="1:18" ht="12.75">
      <c r="A372" s="96"/>
      <c r="B372" s="18"/>
      <c r="C372" s="21"/>
      <c r="D372" s="21"/>
      <c r="E372" s="21"/>
      <c r="F372" s="21"/>
      <c r="G372" s="21"/>
      <c r="H372" s="21"/>
      <c r="I372" s="21"/>
      <c r="J372" s="21"/>
      <c r="K372" s="21"/>
      <c r="L372" s="21"/>
      <c r="M372" s="21"/>
      <c r="N372" s="21"/>
      <c r="O372" s="21"/>
      <c r="P372" s="21"/>
      <c r="Q372" s="21"/>
      <c r="R372" s="21"/>
    </row>
    <row r="373" spans="1:18" ht="12.75">
      <c r="A373" s="96"/>
      <c r="B373" s="18"/>
      <c r="C373" s="21"/>
      <c r="D373" s="21"/>
      <c r="E373" s="21"/>
      <c r="F373" s="21"/>
      <c r="G373" s="21"/>
      <c r="H373" s="21"/>
      <c r="I373" s="21"/>
      <c r="J373" s="21"/>
      <c r="K373" s="21"/>
      <c r="L373" s="21"/>
      <c r="M373" s="21"/>
      <c r="N373" s="21"/>
      <c r="O373" s="21"/>
      <c r="P373" s="21"/>
      <c r="Q373" s="21"/>
      <c r="R373" s="21"/>
    </row>
    <row r="374" spans="1:18" ht="12.75">
      <c r="A374" s="96"/>
      <c r="B374" s="18"/>
      <c r="C374" s="21"/>
      <c r="D374" s="21"/>
      <c r="E374" s="21"/>
      <c r="F374" s="21"/>
      <c r="G374" s="21"/>
      <c r="H374" s="21"/>
      <c r="I374" s="21"/>
      <c r="J374" s="21"/>
      <c r="K374" s="21"/>
      <c r="L374" s="21"/>
      <c r="M374" s="21"/>
      <c r="N374" s="21"/>
      <c r="O374" s="21"/>
      <c r="P374" s="21"/>
      <c r="Q374" s="21"/>
      <c r="R374" s="21"/>
    </row>
    <row r="375" spans="1:18" ht="12.75">
      <c r="A375" s="96"/>
      <c r="B375" s="18"/>
      <c r="C375" s="21"/>
      <c r="D375" s="21"/>
      <c r="E375" s="21"/>
      <c r="F375" s="21"/>
      <c r="G375" s="21"/>
      <c r="H375" s="21"/>
      <c r="I375" s="21"/>
      <c r="J375" s="21"/>
      <c r="K375" s="21"/>
      <c r="L375" s="21"/>
      <c r="M375" s="21"/>
      <c r="N375" s="21"/>
      <c r="O375" s="21"/>
      <c r="P375" s="21"/>
      <c r="Q375" s="21"/>
      <c r="R375" s="21"/>
    </row>
    <row r="376" spans="1:18" ht="12.75">
      <c r="A376" s="96"/>
      <c r="B376" s="18"/>
      <c r="C376" s="21"/>
      <c r="D376" s="21"/>
      <c r="E376" s="21"/>
      <c r="F376" s="21"/>
      <c r="G376" s="21"/>
      <c r="H376" s="21"/>
      <c r="I376" s="21"/>
      <c r="J376" s="21"/>
      <c r="K376" s="21"/>
      <c r="L376" s="21"/>
      <c r="M376" s="21"/>
      <c r="N376" s="21"/>
      <c r="O376" s="21"/>
      <c r="P376" s="21"/>
      <c r="Q376" s="21"/>
      <c r="R376" s="21"/>
    </row>
    <row r="377" spans="1:18" ht="12.75">
      <c r="A377" s="96"/>
      <c r="B377" s="18"/>
      <c r="C377" s="21"/>
      <c r="D377" s="21"/>
      <c r="E377" s="21"/>
      <c r="F377" s="21"/>
      <c r="G377" s="21"/>
      <c r="H377" s="21"/>
      <c r="I377" s="21"/>
      <c r="J377" s="21"/>
      <c r="K377" s="21"/>
      <c r="L377" s="21"/>
      <c r="M377" s="21"/>
      <c r="N377" s="21"/>
      <c r="O377" s="21"/>
      <c r="P377" s="21"/>
      <c r="Q377" s="21"/>
      <c r="R377" s="21"/>
    </row>
    <row r="378" spans="1:18" ht="12.75">
      <c r="A378" s="96"/>
      <c r="B378" s="18"/>
      <c r="C378" s="21"/>
      <c r="D378" s="21"/>
      <c r="E378" s="21"/>
      <c r="F378" s="21"/>
      <c r="G378" s="21"/>
      <c r="H378" s="21"/>
      <c r="I378" s="21"/>
      <c r="J378" s="21"/>
      <c r="K378" s="21"/>
      <c r="L378" s="21"/>
      <c r="M378" s="21"/>
      <c r="N378" s="21"/>
      <c r="O378" s="21"/>
      <c r="P378" s="21"/>
      <c r="Q378" s="21"/>
      <c r="R378" s="21"/>
    </row>
    <row r="379" spans="1:18" ht="12.75">
      <c r="A379" s="96"/>
      <c r="B379" s="18"/>
      <c r="C379" s="21"/>
      <c r="D379" s="21"/>
      <c r="E379" s="21"/>
      <c r="F379" s="21"/>
      <c r="G379" s="21"/>
      <c r="H379" s="21"/>
      <c r="I379" s="21"/>
      <c r="J379" s="21"/>
      <c r="K379" s="21"/>
      <c r="L379" s="21"/>
      <c r="M379" s="21"/>
      <c r="N379" s="21"/>
      <c r="O379" s="21"/>
      <c r="P379" s="21"/>
      <c r="Q379" s="21"/>
      <c r="R379" s="21"/>
    </row>
    <row r="380" spans="1:18" ht="12.75">
      <c r="A380" s="96"/>
      <c r="B380" s="18"/>
      <c r="C380" s="21"/>
      <c r="D380" s="21"/>
      <c r="E380" s="21"/>
      <c r="F380" s="21"/>
      <c r="G380" s="21"/>
      <c r="H380" s="21"/>
      <c r="I380" s="21"/>
      <c r="J380" s="21"/>
      <c r="K380" s="21"/>
      <c r="L380" s="21"/>
      <c r="M380" s="21"/>
      <c r="N380" s="21"/>
      <c r="O380" s="21"/>
      <c r="P380" s="21"/>
      <c r="Q380" s="21"/>
      <c r="R380" s="21"/>
    </row>
    <row r="381" spans="1:18" ht="12.75">
      <c r="A381" s="96"/>
      <c r="B381" s="18"/>
      <c r="C381" s="21"/>
      <c r="D381" s="21"/>
      <c r="E381" s="21"/>
      <c r="F381" s="21"/>
      <c r="G381" s="21"/>
      <c r="H381" s="21"/>
      <c r="I381" s="21"/>
      <c r="J381" s="21"/>
      <c r="K381" s="21"/>
      <c r="L381" s="21"/>
      <c r="M381" s="21"/>
      <c r="N381" s="21"/>
      <c r="O381" s="21"/>
      <c r="P381" s="21"/>
      <c r="Q381" s="21"/>
      <c r="R381" s="21"/>
    </row>
    <row r="382" spans="1:18" ht="12.75">
      <c r="A382" s="96"/>
      <c r="B382" s="18"/>
      <c r="C382" s="21"/>
      <c r="D382" s="21"/>
      <c r="E382" s="21"/>
      <c r="F382" s="21"/>
      <c r="G382" s="21"/>
      <c r="H382" s="21"/>
      <c r="I382" s="21"/>
      <c r="J382" s="21"/>
      <c r="K382" s="21"/>
      <c r="L382" s="21"/>
      <c r="M382" s="21"/>
      <c r="N382" s="21"/>
      <c r="O382" s="21"/>
      <c r="P382" s="21"/>
      <c r="Q382" s="21"/>
      <c r="R382" s="21"/>
    </row>
    <row r="383" spans="1:18" ht="12.75">
      <c r="A383" s="96"/>
      <c r="B383" s="18"/>
      <c r="C383" s="21"/>
      <c r="D383" s="21"/>
      <c r="E383" s="21"/>
      <c r="F383" s="21"/>
      <c r="G383" s="21"/>
      <c r="H383" s="21"/>
      <c r="I383" s="21"/>
      <c r="J383" s="21"/>
      <c r="K383" s="21"/>
      <c r="L383" s="21"/>
      <c r="M383" s="21"/>
      <c r="N383" s="21"/>
      <c r="O383" s="21"/>
      <c r="P383" s="21"/>
      <c r="Q383" s="21"/>
      <c r="R383" s="21"/>
    </row>
    <row r="384" spans="1:18" ht="12.75">
      <c r="A384" s="96"/>
      <c r="B384" s="18"/>
      <c r="C384" s="21"/>
      <c r="D384" s="21"/>
      <c r="E384" s="21"/>
      <c r="F384" s="21"/>
      <c r="G384" s="21"/>
      <c r="H384" s="21"/>
      <c r="I384" s="21"/>
      <c r="J384" s="21"/>
      <c r="K384" s="21"/>
      <c r="L384" s="21"/>
      <c r="M384" s="21"/>
      <c r="N384" s="21"/>
      <c r="O384" s="21"/>
      <c r="P384" s="21"/>
      <c r="Q384" s="21"/>
      <c r="R384" s="21"/>
    </row>
    <row r="385" spans="1:18" ht="12.75">
      <c r="A385" s="96"/>
      <c r="B385" s="18"/>
      <c r="C385" s="21"/>
      <c r="D385" s="21"/>
      <c r="E385" s="21"/>
      <c r="F385" s="21"/>
      <c r="G385" s="21"/>
      <c r="H385" s="21"/>
      <c r="I385" s="21"/>
      <c r="J385" s="21"/>
      <c r="K385" s="21"/>
      <c r="L385" s="21"/>
      <c r="M385" s="21"/>
      <c r="N385" s="21"/>
      <c r="O385" s="21"/>
      <c r="P385" s="21"/>
      <c r="Q385" s="21"/>
      <c r="R385" s="21"/>
    </row>
    <row r="386" spans="1:18" ht="12.75">
      <c r="A386" s="96"/>
      <c r="B386" s="18"/>
      <c r="C386" s="21"/>
      <c r="D386" s="21"/>
      <c r="E386" s="21"/>
      <c r="F386" s="21"/>
      <c r="G386" s="21"/>
      <c r="H386" s="21"/>
      <c r="I386" s="21"/>
      <c r="J386" s="21"/>
      <c r="K386" s="21"/>
      <c r="L386" s="21"/>
      <c r="M386" s="21"/>
      <c r="N386" s="21"/>
      <c r="O386" s="21"/>
      <c r="P386" s="21"/>
      <c r="Q386" s="21"/>
      <c r="R386" s="21"/>
    </row>
    <row r="387" spans="1:18" ht="12.75">
      <c r="A387" s="96"/>
      <c r="B387" s="18"/>
      <c r="C387" s="21"/>
      <c r="D387" s="21"/>
      <c r="E387" s="21"/>
      <c r="F387" s="21"/>
      <c r="G387" s="21"/>
      <c r="H387" s="21"/>
      <c r="I387" s="21"/>
      <c r="J387" s="21"/>
      <c r="K387" s="21"/>
      <c r="L387" s="21"/>
      <c r="M387" s="21"/>
      <c r="N387" s="21"/>
      <c r="O387" s="21"/>
      <c r="P387" s="21"/>
      <c r="Q387" s="21"/>
      <c r="R387" s="21"/>
    </row>
    <row r="388" spans="1:18" ht="12.75">
      <c r="A388" s="96"/>
      <c r="B388" s="18"/>
      <c r="C388" s="21"/>
      <c r="D388" s="21"/>
      <c r="E388" s="21"/>
      <c r="F388" s="21"/>
      <c r="G388" s="21"/>
      <c r="H388" s="21"/>
      <c r="I388" s="21"/>
      <c r="J388" s="21"/>
      <c r="K388" s="21"/>
      <c r="L388" s="21"/>
      <c r="M388" s="21"/>
      <c r="N388" s="21"/>
      <c r="O388" s="21"/>
      <c r="P388" s="21"/>
      <c r="Q388" s="21"/>
      <c r="R388" s="21"/>
    </row>
    <row r="389" spans="1:18" ht="12.75">
      <c r="A389" s="96"/>
      <c r="B389" s="18"/>
      <c r="C389" s="21"/>
      <c r="D389" s="21"/>
      <c r="E389" s="21"/>
      <c r="F389" s="21"/>
      <c r="G389" s="21"/>
      <c r="H389" s="21"/>
      <c r="I389" s="21"/>
      <c r="J389" s="21"/>
      <c r="K389" s="21"/>
      <c r="L389" s="21"/>
      <c r="M389" s="21"/>
      <c r="N389" s="21"/>
      <c r="O389" s="21"/>
      <c r="P389" s="21"/>
      <c r="Q389" s="21"/>
      <c r="R389" s="21"/>
    </row>
    <row r="390" spans="1:18" ht="12.75">
      <c r="A390" s="96"/>
      <c r="B390" s="18"/>
      <c r="C390" s="21"/>
      <c r="D390" s="21"/>
      <c r="E390" s="21"/>
      <c r="F390" s="21"/>
      <c r="G390" s="21"/>
      <c r="H390" s="21"/>
      <c r="I390" s="21"/>
      <c r="J390" s="21"/>
      <c r="K390" s="21"/>
      <c r="L390" s="21"/>
      <c r="M390" s="21"/>
      <c r="N390" s="21"/>
      <c r="O390" s="21"/>
      <c r="P390" s="21"/>
      <c r="Q390" s="21"/>
      <c r="R390" s="21"/>
    </row>
    <row r="391" spans="1:18" ht="12.75">
      <c r="A391" s="96"/>
      <c r="B391" s="18"/>
      <c r="C391" s="21"/>
      <c r="D391" s="21"/>
      <c r="E391" s="21"/>
      <c r="F391" s="21"/>
      <c r="G391" s="21"/>
      <c r="H391" s="21"/>
      <c r="I391" s="21"/>
      <c r="J391" s="21"/>
      <c r="K391" s="21"/>
      <c r="L391" s="21"/>
      <c r="M391" s="21"/>
      <c r="N391" s="21"/>
      <c r="O391" s="21"/>
      <c r="P391" s="21"/>
      <c r="Q391" s="21"/>
      <c r="R391" s="21"/>
    </row>
    <row r="392" spans="1:18" ht="12.75">
      <c r="A392" s="96"/>
      <c r="B392" s="18"/>
      <c r="C392" s="21"/>
      <c r="D392" s="21"/>
      <c r="E392" s="21"/>
      <c r="F392" s="21"/>
      <c r="G392" s="21"/>
      <c r="H392" s="21"/>
      <c r="I392" s="21"/>
      <c r="J392" s="21"/>
      <c r="K392" s="21"/>
      <c r="L392" s="21"/>
      <c r="M392" s="21"/>
      <c r="N392" s="21"/>
      <c r="O392" s="21"/>
      <c r="P392" s="21"/>
      <c r="Q392" s="21"/>
      <c r="R392" s="21"/>
    </row>
    <row r="393" spans="1:18" ht="12.75">
      <c r="A393" s="96"/>
      <c r="B393" s="18"/>
      <c r="C393" s="21"/>
      <c r="D393" s="21"/>
      <c r="E393" s="21"/>
      <c r="F393" s="21"/>
      <c r="G393" s="21"/>
      <c r="H393" s="21"/>
      <c r="I393" s="21"/>
      <c r="J393" s="21"/>
      <c r="K393" s="21"/>
      <c r="L393" s="21"/>
      <c r="M393" s="21"/>
      <c r="N393" s="21"/>
      <c r="O393" s="21"/>
      <c r="P393" s="21"/>
      <c r="Q393" s="21"/>
      <c r="R393" s="21"/>
    </row>
    <row r="394" spans="1:18" ht="12.75">
      <c r="A394" s="96"/>
      <c r="B394" s="18"/>
      <c r="C394" s="21"/>
      <c r="D394" s="21"/>
      <c r="E394" s="21"/>
      <c r="F394" s="21"/>
      <c r="G394" s="21"/>
      <c r="H394" s="21"/>
      <c r="I394" s="21"/>
      <c r="J394" s="21"/>
      <c r="K394" s="21"/>
      <c r="L394" s="21"/>
      <c r="M394" s="21"/>
      <c r="N394" s="21"/>
      <c r="O394" s="21"/>
      <c r="P394" s="21"/>
      <c r="Q394" s="21"/>
      <c r="R394" s="21"/>
    </row>
    <row r="395" spans="1:18" ht="12.75">
      <c r="A395" s="96"/>
      <c r="B395" s="18"/>
      <c r="C395" s="21"/>
      <c r="D395" s="21"/>
      <c r="E395" s="21"/>
      <c r="F395" s="21"/>
      <c r="G395" s="21"/>
      <c r="H395" s="21"/>
      <c r="I395" s="21"/>
      <c r="J395" s="21"/>
      <c r="K395" s="21"/>
      <c r="L395" s="21"/>
      <c r="M395" s="21"/>
      <c r="N395" s="21"/>
      <c r="O395" s="21"/>
      <c r="P395" s="21"/>
      <c r="Q395" s="21"/>
      <c r="R395" s="21"/>
    </row>
    <row r="396" spans="1:18" ht="12.75">
      <c r="A396" s="96"/>
      <c r="B396" s="18"/>
      <c r="C396" s="21"/>
      <c r="D396" s="21"/>
      <c r="E396" s="21"/>
      <c r="F396" s="21"/>
      <c r="G396" s="21"/>
      <c r="H396" s="21"/>
      <c r="I396" s="21"/>
      <c r="J396" s="21"/>
      <c r="K396" s="21"/>
      <c r="L396" s="21"/>
      <c r="M396" s="21"/>
      <c r="N396" s="21"/>
      <c r="O396" s="21"/>
      <c r="P396" s="21"/>
      <c r="Q396" s="21"/>
      <c r="R396" s="21"/>
    </row>
    <row r="397" spans="1:18" ht="12.75">
      <c r="A397" s="96"/>
      <c r="B397" s="18"/>
      <c r="C397" s="21"/>
      <c r="D397" s="21"/>
      <c r="E397" s="21"/>
      <c r="F397" s="21"/>
      <c r="G397" s="21"/>
      <c r="H397" s="21"/>
      <c r="I397" s="21"/>
      <c r="J397" s="21"/>
      <c r="K397" s="21"/>
      <c r="L397" s="21"/>
      <c r="M397" s="21"/>
      <c r="N397" s="21"/>
      <c r="O397" s="21"/>
      <c r="P397" s="21"/>
      <c r="Q397" s="21"/>
      <c r="R397" s="21"/>
    </row>
    <row r="398" spans="1:18" ht="12.75">
      <c r="A398" s="96"/>
      <c r="B398" s="18"/>
      <c r="C398" s="21"/>
      <c r="D398" s="21"/>
      <c r="E398" s="21"/>
      <c r="F398" s="21"/>
      <c r="G398" s="21"/>
      <c r="H398" s="21"/>
      <c r="I398" s="21"/>
      <c r="J398" s="21"/>
      <c r="K398" s="21"/>
      <c r="L398" s="21"/>
      <c r="M398" s="21"/>
      <c r="N398" s="21"/>
      <c r="O398" s="21"/>
      <c r="P398" s="21"/>
      <c r="Q398" s="21"/>
      <c r="R398" s="21"/>
    </row>
    <row r="399" spans="1:18" ht="12.75">
      <c r="A399" s="96"/>
      <c r="B399" s="18"/>
      <c r="C399" s="21"/>
      <c r="D399" s="21"/>
      <c r="E399" s="21"/>
      <c r="F399" s="21"/>
      <c r="G399" s="21"/>
      <c r="H399" s="21"/>
      <c r="I399" s="21"/>
      <c r="J399" s="21"/>
      <c r="K399" s="21"/>
      <c r="L399" s="21"/>
      <c r="M399" s="21"/>
      <c r="N399" s="21"/>
      <c r="O399" s="21"/>
      <c r="P399" s="21"/>
      <c r="Q399" s="21"/>
      <c r="R399" s="21"/>
    </row>
    <row r="400" spans="1:18" ht="12.75">
      <c r="A400" s="96"/>
      <c r="B400" s="18"/>
      <c r="C400" s="21"/>
      <c r="D400" s="21"/>
      <c r="E400" s="21"/>
      <c r="F400" s="21"/>
      <c r="G400" s="21"/>
      <c r="H400" s="21"/>
      <c r="I400" s="21"/>
      <c r="J400" s="21"/>
      <c r="K400" s="21"/>
      <c r="L400" s="21"/>
      <c r="M400" s="21"/>
      <c r="N400" s="21"/>
      <c r="O400" s="21"/>
      <c r="P400" s="21"/>
      <c r="Q400" s="21"/>
      <c r="R400" s="21"/>
    </row>
    <row r="401" spans="1:18" ht="12.75">
      <c r="A401" s="96"/>
      <c r="B401" s="18"/>
      <c r="C401" s="21"/>
      <c r="D401" s="21"/>
      <c r="E401" s="21"/>
      <c r="F401" s="21"/>
      <c r="G401" s="21"/>
      <c r="H401" s="21"/>
      <c r="I401" s="21"/>
      <c r="J401" s="21"/>
      <c r="K401" s="21"/>
      <c r="L401" s="21"/>
      <c r="M401" s="21"/>
      <c r="N401" s="21"/>
      <c r="O401" s="21"/>
      <c r="P401" s="21"/>
      <c r="Q401" s="21"/>
      <c r="R401" s="21"/>
    </row>
    <row r="402" spans="1:18" ht="12.75">
      <c r="A402" s="96"/>
      <c r="B402" s="18"/>
      <c r="C402" s="21"/>
      <c r="D402" s="21"/>
      <c r="E402" s="21"/>
      <c r="F402" s="21"/>
      <c r="G402" s="21"/>
      <c r="H402" s="21"/>
      <c r="I402" s="21"/>
      <c r="J402" s="21"/>
      <c r="K402" s="21"/>
      <c r="L402" s="21"/>
      <c r="M402" s="21"/>
      <c r="N402" s="21"/>
      <c r="O402" s="21"/>
      <c r="P402" s="21"/>
      <c r="Q402" s="21"/>
      <c r="R402" s="21"/>
    </row>
    <row r="403" spans="1:18" ht="12.75">
      <c r="A403" s="96"/>
      <c r="B403" s="18"/>
      <c r="C403" s="21"/>
      <c r="D403" s="21"/>
      <c r="E403" s="21"/>
      <c r="F403" s="21"/>
      <c r="G403" s="21"/>
      <c r="H403" s="21"/>
      <c r="I403" s="21"/>
      <c r="J403" s="21"/>
      <c r="K403" s="21"/>
      <c r="L403" s="21"/>
      <c r="M403" s="21"/>
      <c r="N403" s="21"/>
      <c r="O403" s="21"/>
      <c r="P403" s="21"/>
      <c r="Q403" s="21"/>
      <c r="R403" s="21"/>
    </row>
    <row r="404" spans="1:18" ht="12.75">
      <c r="A404" s="96"/>
      <c r="B404" s="18"/>
      <c r="C404" s="21"/>
      <c r="D404" s="21"/>
      <c r="E404" s="21"/>
      <c r="F404" s="21"/>
      <c r="G404" s="21"/>
      <c r="H404" s="21"/>
      <c r="I404" s="21"/>
      <c r="J404" s="21"/>
      <c r="K404" s="21"/>
      <c r="L404" s="21"/>
      <c r="M404" s="21"/>
      <c r="N404" s="21"/>
      <c r="O404" s="21"/>
      <c r="P404" s="21"/>
      <c r="Q404" s="21"/>
      <c r="R404" s="21"/>
    </row>
    <row r="405" spans="1:18" ht="12.75">
      <c r="A405" s="96"/>
      <c r="B405" s="18"/>
      <c r="C405" s="21"/>
      <c r="D405" s="21"/>
      <c r="E405" s="21"/>
      <c r="F405" s="21"/>
      <c r="G405" s="21"/>
      <c r="H405" s="21"/>
      <c r="I405" s="21"/>
      <c r="J405" s="21"/>
      <c r="K405" s="21"/>
      <c r="L405" s="21"/>
      <c r="M405" s="21"/>
      <c r="N405" s="21"/>
      <c r="O405" s="21"/>
      <c r="P405" s="21"/>
      <c r="Q405" s="21"/>
      <c r="R405" s="21"/>
    </row>
    <row r="406" spans="1:18" ht="12.75">
      <c r="A406" s="96"/>
      <c r="B406" s="18"/>
      <c r="C406" s="21"/>
      <c r="D406" s="21"/>
      <c r="E406" s="21"/>
      <c r="F406" s="21"/>
      <c r="G406" s="21"/>
      <c r="H406" s="21"/>
      <c r="I406" s="21"/>
      <c r="J406" s="21"/>
      <c r="K406" s="21"/>
      <c r="L406" s="21"/>
      <c r="M406" s="21"/>
      <c r="N406" s="21"/>
      <c r="O406" s="21"/>
      <c r="P406" s="21"/>
      <c r="Q406" s="21"/>
      <c r="R406" s="21"/>
    </row>
    <row r="407" spans="1:18" ht="12.75">
      <c r="A407" s="96"/>
      <c r="B407" s="18"/>
      <c r="C407" s="21"/>
      <c r="D407" s="21"/>
      <c r="E407" s="21"/>
      <c r="F407" s="21"/>
      <c r="G407" s="21"/>
      <c r="H407" s="21"/>
      <c r="I407" s="21"/>
      <c r="J407" s="21"/>
      <c r="K407" s="21"/>
      <c r="L407" s="21"/>
      <c r="M407" s="21"/>
      <c r="N407" s="21"/>
      <c r="O407" s="21"/>
      <c r="P407" s="21"/>
      <c r="Q407" s="21"/>
      <c r="R407" s="21"/>
    </row>
    <row r="408" spans="1:18" ht="12.75">
      <c r="A408" s="96"/>
      <c r="B408" s="18"/>
      <c r="C408" s="21"/>
      <c r="D408" s="21"/>
      <c r="E408" s="21"/>
      <c r="F408" s="21"/>
      <c r="G408" s="21"/>
      <c r="H408" s="21"/>
      <c r="I408" s="21"/>
      <c r="J408" s="21"/>
      <c r="K408" s="21"/>
      <c r="L408" s="21"/>
      <c r="M408" s="21"/>
      <c r="N408" s="21"/>
      <c r="O408" s="21"/>
      <c r="P408" s="21"/>
      <c r="Q408" s="21"/>
      <c r="R408" s="21"/>
    </row>
    <row r="409" spans="1:18" ht="12.75">
      <c r="A409" s="96"/>
      <c r="B409" s="18"/>
      <c r="C409" s="21"/>
      <c r="D409" s="21"/>
      <c r="E409" s="21"/>
      <c r="F409" s="21"/>
      <c r="G409" s="21"/>
      <c r="H409" s="21"/>
      <c r="I409" s="21"/>
      <c r="J409" s="21"/>
      <c r="K409" s="21"/>
      <c r="L409" s="21"/>
      <c r="M409" s="21"/>
      <c r="N409" s="21"/>
      <c r="O409" s="21"/>
      <c r="P409" s="21"/>
      <c r="Q409" s="21"/>
      <c r="R409" s="21"/>
    </row>
    <row r="410" spans="1:18" ht="12.75">
      <c r="A410" s="96"/>
      <c r="B410" s="18"/>
      <c r="C410" s="21"/>
      <c r="D410" s="21"/>
      <c r="E410" s="21"/>
      <c r="F410" s="21"/>
      <c r="G410" s="21"/>
      <c r="H410" s="21"/>
      <c r="I410" s="21"/>
      <c r="J410" s="21"/>
      <c r="K410" s="21"/>
      <c r="L410" s="21"/>
      <c r="M410" s="21"/>
      <c r="N410" s="21"/>
      <c r="O410" s="21"/>
      <c r="P410" s="21"/>
      <c r="Q410" s="21"/>
      <c r="R410" s="21"/>
    </row>
    <row r="411" spans="1:18" ht="12.75">
      <c r="A411" s="96"/>
      <c r="B411" s="18"/>
      <c r="C411" s="21"/>
      <c r="D411" s="21"/>
      <c r="E411" s="21"/>
      <c r="F411" s="21"/>
      <c r="G411" s="21"/>
      <c r="H411" s="21"/>
      <c r="I411" s="21"/>
      <c r="J411" s="21"/>
      <c r="K411" s="21"/>
      <c r="L411" s="21"/>
      <c r="M411" s="21"/>
      <c r="N411" s="21"/>
      <c r="O411" s="21"/>
      <c r="P411" s="21"/>
      <c r="Q411" s="21"/>
      <c r="R411" s="21"/>
    </row>
    <row r="412" spans="1:18" ht="12.75">
      <c r="A412" s="96"/>
      <c r="B412" s="18"/>
      <c r="C412" s="21"/>
      <c r="D412" s="21"/>
      <c r="E412" s="21"/>
      <c r="F412" s="21"/>
      <c r="G412" s="21"/>
      <c r="H412" s="21"/>
      <c r="I412" s="21"/>
      <c r="J412" s="21"/>
      <c r="K412" s="21"/>
      <c r="L412" s="21"/>
      <c r="M412" s="21"/>
      <c r="N412" s="21"/>
      <c r="O412" s="21"/>
      <c r="P412" s="21"/>
      <c r="Q412" s="21"/>
      <c r="R412" s="21"/>
    </row>
    <row r="413" spans="1:18" ht="12.75">
      <c r="A413" s="96"/>
      <c r="B413" s="18"/>
      <c r="C413" s="21"/>
      <c r="D413" s="21"/>
      <c r="E413" s="21"/>
      <c r="F413" s="21"/>
      <c r="G413" s="21"/>
      <c r="H413" s="21"/>
      <c r="I413" s="21"/>
      <c r="J413" s="21"/>
      <c r="K413" s="21"/>
      <c r="L413" s="21"/>
      <c r="M413" s="21"/>
      <c r="N413" s="21"/>
      <c r="O413" s="21"/>
      <c r="P413" s="21"/>
      <c r="Q413" s="21"/>
      <c r="R413" s="21"/>
    </row>
    <row r="414" spans="1:18" ht="12.75">
      <c r="A414" s="96"/>
      <c r="B414" s="18"/>
      <c r="C414" s="21"/>
      <c r="D414" s="21"/>
      <c r="E414" s="21"/>
      <c r="F414" s="21"/>
      <c r="G414" s="21"/>
      <c r="H414" s="21"/>
      <c r="I414" s="21"/>
      <c r="J414" s="21"/>
      <c r="K414" s="21"/>
      <c r="L414" s="21"/>
      <c r="M414" s="21"/>
      <c r="N414" s="21"/>
      <c r="O414" s="21"/>
      <c r="P414" s="21"/>
      <c r="Q414" s="21"/>
      <c r="R414" s="21"/>
    </row>
    <row r="415" spans="1:18" ht="12.75">
      <c r="A415" s="96"/>
      <c r="B415" s="18"/>
      <c r="C415" s="21"/>
      <c r="D415" s="21"/>
      <c r="E415" s="21"/>
      <c r="F415" s="21"/>
      <c r="G415" s="21"/>
      <c r="H415" s="21"/>
      <c r="I415" s="21"/>
      <c r="J415" s="21"/>
      <c r="K415" s="21"/>
      <c r="L415" s="21"/>
      <c r="M415" s="21"/>
      <c r="N415" s="21"/>
      <c r="O415" s="21"/>
      <c r="P415" s="21"/>
      <c r="Q415" s="21"/>
      <c r="R415" s="21"/>
    </row>
    <row r="416" spans="1:18" ht="12.75">
      <c r="A416" s="96"/>
      <c r="B416" s="18"/>
      <c r="C416" s="21"/>
      <c r="D416" s="21"/>
      <c r="E416" s="21"/>
      <c r="F416" s="21"/>
      <c r="G416" s="21"/>
      <c r="H416" s="21"/>
      <c r="I416" s="21"/>
      <c r="J416" s="21"/>
      <c r="K416" s="21"/>
      <c r="L416" s="21"/>
      <c r="M416" s="21"/>
      <c r="N416" s="21"/>
      <c r="O416" s="21"/>
      <c r="P416" s="21"/>
      <c r="Q416" s="21"/>
      <c r="R416" s="21"/>
    </row>
    <row r="417" spans="1:18" ht="12.75">
      <c r="A417" s="96"/>
      <c r="B417" s="18"/>
      <c r="C417" s="21"/>
      <c r="D417" s="21"/>
      <c r="E417" s="21"/>
      <c r="F417" s="21"/>
      <c r="G417" s="21"/>
      <c r="H417" s="21"/>
      <c r="I417" s="21"/>
      <c r="J417" s="21"/>
      <c r="K417" s="21"/>
      <c r="L417" s="21"/>
      <c r="M417" s="21"/>
      <c r="N417" s="21"/>
      <c r="O417" s="21"/>
      <c r="P417" s="21"/>
      <c r="Q417" s="21"/>
      <c r="R417" s="21"/>
    </row>
    <row r="418" spans="1:18" ht="12.75">
      <c r="A418" s="96"/>
      <c r="B418" s="18"/>
      <c r="C418" s="21"/>
      <c r="D418" s="21"/>
      <c r="E418" s="21"/>
      <c r="F418" s="21"/>
      <c r="G418" s="21"/>
      <c r="H418" s="21"/>
      <c r="I418" s="21"/>
      <c r="J418" s="21"/>
      <c r="K418" s="21"/>
      <c r="L418" s="21"/>
      <c r="M418" s="21"/>
      <c r="N418" s="21"/>
      <c r="O418" s="21"/>
      <c r="P418" s="21"/>
      <c r="Q418" s="21"/>
      <c r="R418" s="21"/>
    </row>
    <row r="419" spans="1:18" ht="12.75">
      <c r="A419" s="96"/>
      <c r="B419" s="18"/>
      <c r="C419" s="21"/>
      <c r="D419" s="21"/>
      <c r="E419" s="21"/>
      <c r="F419" s="21"/>
      <c r="G419" s="21"/>
      <c r="H419" s="21"/>
      <c r="I419" s="21"/>
      <c r="J419" s="21"/>
      <c r="K419" s="21"/>
      <c r="L419" s="21"/>
      <c r="M419" s="21"/>
      <c r="N419" s="21"/>
      <c r="O419" s="21"/>
      <c r="P419" s="21"/>
      <c r="Q419" s="21"/>
      <c r="R419" s="21"/>
    </row>
    <row r="420" spans="1:18" ht="12.75">
      <c r="A420" s="96"/>
      <c r="B420" s="18"/>
      <c r="C420" s="21"/>
      <c r="D420" s="21"/>
      <c r="E420" s="21"/>
      <c r="F420" s="21"/>
      <c r="G420" s="21"/>
      <c r="H420" s="21"/>
      <c r="I420" s="21"/>
      <c r="J420" s="21"/>
      <c r="K420" s="21"/>
      <c r="L420" s="21"/>
      <c r="M420" s="21"/>
      <c r="N420" s="21"/>
      <c r="O420" s="21"/>
      <c r="P420" s="21"/>
      <c r="Q420" s="21"/>
      <c r="R420" s="21"/>
    </row>
    <row r="421" spans="1:18" ht="12.75">
      <c r="A421" s="96"/>
      <c r="B421" s="18"/>
      <c r="C421" s="21"/>
      <c r="D421" s="21"/>
      <c r="E421" s="21"/>
      <c r="F421" s="21"/>
      <c r="G421" s="21"/>
      <c r="H421" s="21"/>
      <c r="I421" s="21"/>
      <c r="J421" s="21"/>
      <c r="K421" s="21"/>
      <c r="L421" s="21"/>
      <c r="M421" s="21"/>
      <c r="N421" s="21"/>
      <c r="O421" s="21"/>
      <c r="P421" s="21"/>
      <c r="Q421" s="21"/>
      <c r="R421" s="21"/>
    </row>
    <row r="422" spans="1:18" ht="12.75">
      <c r="A422" s="96"/>
      <c r="B422" s="18"/>
      <c r="C422" s="21"/>
      <c r="D422" s="21"/>
      <c r="E422" s="21"/>
      <c r="F422" s="21"/>
      <c r="G422" s="21"/>
      <c r="H422" s="21"/>
      <c r="I422" s="21"/>
      <c r="J422" s="21"/>
      <c r="K422" s="21"/>
      <c r="L422" s="21"/>
      <c r="M422" s="21"/>
      <c r="N422" s="21"/>
      <c r="O422" s="21"/>
      <c r="P422" s="21"/>
      <c r="Q422" s="21"/>
      <c r="R422" s="21"/>
    </row>
    <row r="423" spans="1:18" ht="12.75">
      <c r="A423" s="96"/>
      <c r="B423" s="18"/>
      <c r="C423" s="21"/>
      <c r="D423" s="21"/>
      <c r="E423" s="21"/>
      <c r="F423" s="21"/>
      <c r="G423" s="21"/>
      <c r="H423" s="21"/>
      <c r="I423" s="21"/>
      <c r="J423" s="21"/>
      <c r="K423" s="21"/>
      <c r="L423" s="21"/>
      <c r="M423" s="21"/>
      <c r="N423" s="21"/>
      <c r="O423" s="21"/>
      <c r="P423" s="21"/>
      <c r="Q423" s="21"/>
      <c r="R423" s="21"/>
    </row>
    <row r="424" spans="1:18" ht="12.75">
      <c r="A424" s="96"/>
      <c r="B424" s="18"/>
      <c r="C424" s="21"/>
      <c r="D424" s="21"/>
      <c r="E424" s="21"/>
      <c r="F424" s="21"/>
      <c r="G424" s="21"/>
      <c r="H424" s="21"/>
      <c r="I424" s="21"/>
      <c r="J424" s="21"/>
      <c r="K424" s="21"/>
      <c r="L424" s="21"/>
      <c r="M424" s="21"/>
      <c r="N424" s="21"/>
      <c r="O424" s="21"/>
      <c r="P424" s="21"/>
      <c r="Q424" s="21"/>
      <c r="R424" s="21"/>
    </row>
    <row r="425" spans="1:18" ht="12.75">
      <c r="A425" s="96"/>
      <c r="B425" s="18"/>
      <c r="C425" s="21"/>
      <c r="D425" s="21"/>
      <c r="E425" s="21"/>
      <c r="F425" s="21"/>
      <c r="G425" s="21"/>
      <c r="H425" s="21"/>
      <c r="I425" s="21"/>
      <c r="J425" s="21"/>
      <c r="K425" s="21"/>
      <c r="L425" s="21"/>
      <c r="M425" s="21"/>
      <c r="N425" s="21"/>
      <c r="O425" s="21"/>
      <c r="P425" s="21"/>
      <c r="Q425" s="21"/>
      <c r="R425" s="21"/>
    </row>
    <row r="426" spans="1:18" ht="12.75">
      <c r="A426" s="96"/>
      <c r="B426" s="18"/>
      <c r="C426" s="21"/>
      <c r="D426" s="21"/>
      <c r="E426" s="21"/>
      <c r="F426" s="21"/>
      <c r="G426" s="21"/>
      <c r="H426" s="21"/>
      <c r="I426" s="21"/>
      <c r="J426" s="21"/>
      <c r="K426" s="21"/>
      <c r="L426" s="21"/>
      <c r="M426" s="21"/>
      <c r="N426" s="21"/>
      <c r="O426" s="21"/>
      <c r="P426" s="21"/>
      <c r="Q426" s="21"/>
      <c r="R426" s="21"/>
    </row>
    <row r="427" spans="1:18" ht="12.75">
      <c r="A427" s="96"/>
      <c r="B427" s="18"/>
      <c r="C427" s="21"/>
      <c r="D427" s="21"/>
      <c r="E427" s="21"/>
      <c r="F427" s="21"/>
      <c r="G427" s="21"/>
      <c r="H427" s="21"/>
      <c r="I427" s="21"/>
      <c r="J427" s="21"/>
      <c r="K427" s="21"/>
      <c r="L427" s="21"/>
      <c r="M427" s="21"/>
      <c r="N427" s="21"/>
      <c r="O427" s="21"/>
      <c r="P427" s="21"/>
      <c r="Q427" s="21"/>
      <c r="R427" s="21"/>
    </row>
    <row r="428" spans="1:18" ht="12.75">
      <c r="A428" s="96"/>
      <c r="B428" s="18"/>
      <c r="C428" s="21"/>
      <c r="D428" s="21"/>
      <c r="E428" s="21"/>
      <c r="F428" s="21"/>
      <c r="G428" s="21"/>
      <c r="H428" s="21"/>
      <c r="I428" s="21"/>
      <c r="J428" s="21"/>
      <c r="K428" s="21"/>
      <c r="L428" s="21"/>
      <c r="M428" s="21"/>
      <c r="N428" s="21"/>
      <c r="O428" s="21"/>
      <c r="P428" s="21"/>
      <c r="Q428" s="21"/>
      <c r="R428" s="21"/>
    </row>
    <row r="429" spans="1:18" ht="12.75">
      <c r="A429" s="96"/>
      <c r="B429" s="18"/>
      <c r="C429" s="21"/>
      <c r="D429" s="21"/>
      <c r="E429" s="21"/>
      <c r="F429" s="21"/>
      <c r="G429" s="21"/>
      <c r="H429" s="21"/>
      <c r="I429" s="21"/>
      <c r="J429" s="21"/>
      <c r="K429" s="21"/>
      <c r="L429" s="21"/>
      <c r="M429" s="21"/>
      <c r="N429" s="21"/>
      <c r="O429" s="21"/>
      <c r="P429" s="21"/>
      <c r="Q429" s="21"/>
      <c r="R429" s="21"/>
    </row>
    <row r="430" spans="1:18" ht="12.75">
      <c r="A430" s="96"/>
      <c r="B430" s="18"/>
      <c r="C430" s="21"/>
      <c r="D430" s="21"/>
      <c r="E430" s="21"/>
      <c r="F430" s="21"/>
      <c r="G430" s="21"/>
      <c r="H430" s="21"/>
      <c r="I430" s="21"/>
      <c r="J430" s="21"/>
      <c r="K430" s="21"/>
      <c r="L430" s="21"/>
      <c r="M430" s="21"/>
      <c r="N430" s="21"/>
      <c r="O430" s="21"/>
      <c r="P430" s="21"/>
      <c r="Q430" s="21"/>
      <c r="R430" s="21"/>
    </row>
    <row r="431" spans="1:18" ht="12.75">
      <c r="A431" s="96"/>
      <c r="B431" s="18"/>
      <c r="C431" s="21"/>
      <c r="D431" s="21"/>
      <c r="E431" s="21"/>
      <c r="F431" s="21"/>
      <c r="G431" s="21"/>
      <c r="H431" s="21"/>
      <c r="I431" s="21"/>
      <c r="J431" s="21"/>
      <c r="K431" s="21"/>
      <c r="L431" s="21"/>
      <c r="M431" s="21"/>
      <c r="N431" s="21"/>
      <c r="O431" s="21"/>
      <c r="P431" s="21"/>
      <c r="Q431" s="21"/>
      <c r="R431" s="21"/>
    </row>
    <row r="432" spans="1:18" ht="12.75">
      <c r="A432" s="96"/>
      <c r="B432" s="18"/>
      <c r="C432" s="21"/>
      <c r="D432" s="21"/>
      <c r="E432" s="21"/>
      <c r="F432" s="21"/>
      <c r="G432" s="21"/>
      <c r="H432" s="21"/>
      <c r="I432" s="21"/>
      <c r="J432" s="21"/>
      <c r="K432" s="21"/>
      <c r="L432" s="21"/>
      <c r="M432" s="21"/>
      <c r="N432" s="21"/>
      <c r="O432" s="21"/>
      <c r="P432" s="21"/>
      <c r="Q432" s="21"/>
      <c r="R432" s="21"/>
    </row>
    <row r="433" spans="1:18" ht="12.75">
      <c r="A433" s="96"/>
      <c r="B433" s="18"/>
      <c r="C433" s="21"/>
      <c r="D433" s="21"/>
      <c r="E433" s="21"/>
      <c r="F433" s="21"/>
      <c r="G433" s="21"/>
      <c r="H433" s="21"/>
      <c r="I433" s="21"/>
      <c r="J433" s="21"/>
      <c r="K433" s="21"/>
      <c r="L433" s="21"/>
      <c r="M433" s="21"/>
      <c r="N433" s="21"/>
      <c r="O433" s="21"/>
      <c r="P433" s="21"/>
      <c r="Q433" s="21"/>
      <c r="R433" s="21"/>
    </row>
    <row r="434" spans="1:18" ht="12.75">
      <c r="A434" s="96"/>
      <c r="B434" s="18"/>
      <c r="C434" s="21"/>
      <c r="D434" s="21"/>
      <c r="E434" s="21"/>
      <c r="F434" s="21"/>
      <c r="G434" s="21"/>
      <c r="H434" s="21"/>
      <c r="I434" s="21"/>
      <c r="J434" s="21"/>
      <c r="K434" s="21"/>
      <c r="L434" s="21"/>
      <c r="M434" s="21"/>
      <c r="N434" s="21"/>
      <c r="O434" s="21"/>
      <c r="P434" s="21"/>
      <c r="Q434" s="21"/>
      <c r="R434" s="21"/>
    </row>
    <row r="435" spans="1:18" ht="12.75">
      <c r="A435" s="96"/>
      <c r="B435" s="18"/>
      <c r="C435" s="21"/>
      <c r="D435" s="21"/>
      <c r="E435" s="21"/>
      <c r="F435" s="21"/>
      <c r="G435" s="21"/>
      <c r="H435" s="21"/>
      <c r="I435" s="21"/>
      <c r="J435" s="21"/>
      <c r="K435" s="21"/>
      <c r="L435" s="21"/>
      <c r="M435" s="21"/>
      <c r="N435" s="21"/>
      <c r="O435" s="21"/>
      <c r="P435" s="21"/>
      <c r="Q435" s="21"/>
      <c r="R435" s="21"/>
    </row>
    <row r="436" spans="1:18" ht="12.75">
      <c r="A436" s="96"/>
      <c r="B436" s="18"/>
      <c r="C436" s="21"/>
      <c r="D436" s="21"/>
      <c r="E436" s="21"/>
      <c r="F436" s="21"/>
      <c r="G436" s="21"/>
      <c r="H436" s="21"/>
      <c r="I436" s="21"/>
      <c r="J436" s="21"/>
      <c r="K436" s="21"/>
      <c r="L436" s="21"/>
      <c r="M436" s="21"/>
      <c r="N436" s="21"/>
      <c r="O436" s="21"/>
      <c r="P436" s="21"/>
      <c r="Q436" s="21"/>
      <c r="R436" s="21"/>
    </row>
    <row r="437" spans="1:18" ht="12.75">
      <c r="A437" s="96"/>
      <c r="B437" s="18"/>
      <c r="C437" s="21"/>
      <c r="D437" s="21"/>
      <c r="E437" s="21"/>
      <c r="F437" s="21"/>
      <c r="G437" s="21"/>
      <c r="H437" s="21"/>
      <c r="I437" s="21"/>
      <c r="J437" s="21"/>
      <c r="K437" s="21"/>
      <c r="L437" s="21"/>
      <c r="M437" s="21"/>
      <c r="N437" s="21"/>
      <c r="O437" s="21"/>
      <c r="P437" s="21"/>
      <c r="Q437" s="21"/>
      <c r="R437" s="21"/>
    </row>
    <row r="438" spans="1:18" ht="12.75">
      <c r="A438" s="96"/>
      <c r="B438" s="18"/>
      <c r="C438" s="21"/>
      <c r="D438" s="21"/>
      <c r="E438" s="21"/>
      <c r="F438" s="21"/>
      <c r="G438" s="21"/>
      <c r="H438" s="21"/>
      <c r="I438" s="21"/>
      <c r="J438" s="21"/>
      <c r="K438" s="21"/>
      <c r="L438" s="21"/>
      <c r="M438" s="21"/>
      <c r="N438" s="21"/>
      <c r="O438" s="21"/>
      <c r="P438" s="21"/>
      <c r="Q438" s="21"/>
      <c r="R438" s="21"/>
    </row>
    <row r="439" spans="1:18" ht="12.75">
      <c r="A439" s="96"/>
      <c r="B439" s="18"/>
      <c r="C439" s="21"/>
      <c r="D439" s="21"/>
      <c r="E439" s="21"/>
      <c r="F439" s="21"/>
      <c r="G439" s="21"/>
      <c r="H439" s="21"/>
      <c r="I439" s="21"/>
      <c r="J439" s="21"/>
      <c r="K439" s="21"/>
      <c r="L439" s="21"/>
      <c r="M439" s="21"/>
      <c r="N439" s="21"/>
      <c r="O439" s="21"/>
      <c r="P439" s="21"/>
      <c r="Q439" s="21"/>
      <c r="R439" s="21"/>
    </row>
    <row r="440" spans="1:18" ht="12.75">
      <c r="A440" s="96"/>
      <c r="B440" s="18"/>
      <c r="C440" s="21"/>
      <c r="D440" s="21"/>
      <c r="E440" s="21"/>
      <c r="F440" s="21"/>
      <c r="G440" s="21"/>
      <c r="H440" s="21"/>
      <c r="I440" s="21"/>
      <c r="J440" s="21"/>
      <c r="K440" s="21"/>
      <c r="L440" s="21"/>
      <c r="M440" s="21"/>
      <c r="N440" s="21"/>
      <c r="O440" s="21"/>
      <c r="P440" s="21"/>
      <c r="Q440" s="21"/>
      <c r="R440" s="21"/>
    </row>
    <row r="441" spans="1:18" ht="12.75">
      <c r="A441" s="96"/>
      <c r="B441" s="18"/>
      <c r="C441" s="21"/>
      <c r="D441" s="21"/>
      <c r="E441" s="21"/>
      <c r="F441" s="21"/>
      <c r="G441" s="21"/>
      <c r="H441" s="21"/>
      <c r="I441" s="21"/>
      <c r="J441" s="21"/>
      <c r="K441" s="21"/>
      <c r="L441" s="21"/>
      <c r="M441" s="21"/>
      <c r="N441" s="21"/>
      <c r="O441" s="21"/>
      <c r="P441" s="21"/>
      <c r="Q441" s="21"/>
      <c r="R441" s="21"/>
    </row>
    <row r="442" spans="1:18" ht="12.75">
      <c r="A442" s="96"/>
      <c r="B442" s="18"/>
      <c r="C442" s="21"/>
      <c r="D442" s="21"/>
      <c r="E442" s="21"/>
      <c r="F442" s="21"/>
      <c r="G442" s="21"/>
      <c r="H442" s="21"/>
      <c r="I442" s="21"/>
      <c r="J442" s="21"/>
      <c r="K442" s="21"/>
      <c r="L442" s="21"/>
      <c r="M442" s="21"/>
      <c r="N442" s="21"/>
      <c r="O442" s="21"/>
      <c r="P442" s="21"/>
      <c r="Q442" s="21"/>
      <c r="R442" s="21"/>
    </row>
    <row r="443" spans="1:18" ht="12.75">
      <c r="A443" s="96"/>
      <c r="B443" s="18"/>
      <c r="C443" s="21"/>
      <c r="D443" s="21"/>
      <c r="E443" s="21"/>
      <c r="F443" s="21"/>
      <c r="G443" s="21"/>
      <c r="H443" s="21"/>
      <c r="I443" s="21"/>
      <c r="J443" s="21"/>
      <c r="K443" s="21"/>
      <c r="L443" s="21"/>
      <c r="M443" s="21"/>
      <c r="N443" s="21"/>
      <c r="O443" s="21"/>
      <c r="P443" s="21"/>
      <c r="Q443" s="21"/>
      <c r="R443" s="21"/>
    </row>
    <row r="444" spans="1:18" ht="12.75">
      <c r="A444" s="96"/>
      <c r="B444" s="18"/>
      <c r="C444" s="21"/>
      <c r="D444" s="21"/>
      <c r="E444" s="21"/>
      <c r="F444" s="21"/>
      <c r="G444" s="21"/>
      <c r="H444" s="21"/>
      <c r="I444" s="21"/>
      <c r="J444" s="21"/>
      <c r="K444" s="21"/>
      <c r="L444" s="21"/>
      <c r="M444" s="21"/>
      <c r="N444" s="21"/>
      <c r="O444" s="21"/>
      <c r="P444" s="21"/>
      <c r="Q444" s="21"/>
      <c r="R444" s="21"/>
    </row>
    <row r="445" spans="1:18" ht="12.75">
      <c r="A445" s="96"/>
      <c r="B445" s="18"/>
      <c r="C445" s="21"/>
      <c r="D445" s="21"/>
      <c r="E445" s="21"/>
      <c r="F445" s="21"/>
      <c r="G445" s="21"/>
      <c r="H445" s="21"/>
      <c r="I445" s="21"/>
      <c r="J445" s="21"/>
      <c r="K445" s="21"/>
      <c r="L445" s="21"/>
      <c r="M445" s="21"/>
      <c r="N445" s="21"/>
      <c r="O445" s="21"/>
      <c r="P445" s="21"/>
      <c r="Q445" s="21"/>
      <c r="R445" s="21"/>
    </row>
    <row r="446" spans="1:18" ht="12.75">
      <c r="A446" s="96"/>
      <c r="B446" s="18"/>
      <c r="C446" s="21"/>
      <c r="D446" s="21"/>
      <c r="E446" s="21"/>
      <c r="F446" s="21"/>
      <c r="G446" s="21"/>
      <c r="H446" s="21"/>
      <c r="I446" s="21"/>
      <c r="J446" s="21"/>
      <c r="K446" s="21"/>
      <c r="L446" s="21"/>
      <c r="M446" s="21"/>
      <c r="N446" s="21"/>
      <c r="O446" s="21"/>
      <c r="P446" s="21"/>
      <c r="Q446" s="21"/>
      <c r="R446" s="21"/>
    </row>
    <row r="447" spans="1:18" ht="12.75">
      <c r="A447" s="96"/>
      <c r="B447" s="18"/>
      <c r="C447" s="21"/>
      <c r="D447" s="21"/>
      <c r="E447" s="21"/>
      <c r="F447" s="21"/>
      <c r="G447" s="21"/>
      <c r="H447" s="21"/>
      <c r="I447" s="21"/>
      <c r="J447" s="21"/>
      <c r="K447" s="21"/>
      <c r="L447" s="21"/>
      <c r="M447" s="21"/>
      <c r="N447" s="21"/>
      <c r="O447" s="21"/>
      <c r="P447" s="21"/>
      <c r="Q447" s="21"/>
      <c r="R447" s="21"/>
    </row>
    <row r="448" spans="1:18" ht="12.75">
      <c r="A448" s="96"/>
      <c r="B448" s="18"/>
      <c r="C448" s="21"/>
      <c r="D448" s="21"/>
      <c r="E448" s="21"/>
      <c r="F448" s="21"/>
      <c r="G448" s="21"/>
      <c r="H448" s="21"/>
      <c r="I448" s="21"/>
      <c r="J448" s="21"/>
      <c r="K448" s="21"/>
      <c r="L448" s="21"/>
      <c r="M448" s="21"/>
      <c r="N448" s="21"/>
      <c r="O448" s="21"/>
      <c r="P448" s="21"/>
      <c r="Q448" s="21"/>
      <c r="R448" s="21"/>
    </row>
    <row r="449" spans="1:18" ht="12.75">
      <c r="A449" s="96"/>
      <c r="B449" s="18"/>
      <c r="C449" s="21"/>
      <c r="D449" s="21"/>
      <c r="E449" s="21"/>
      <c r="F449" s="21"/>
      <c r="G449" s="21"/>
      <c r="H449" s="21"/>
      <c r="I449" s="21"/>
      <c r="J449" s="21"/>
      <c r="K449" s="21"/>
      <c r="L449" s="21"/>
      <c r="M449" s="21"/>
      <c r="N449" s="21"/>
      <c r="O449" s="21"/>
      <c r="P449" s="21"/>
      <c r="Q449" s="21"/>
      <c r="R449" s="21"/>
    </row>
    <row r="450" spans="1:18" ht="12.75">
      <c r="A450" s="96"/>
      <c r="B450" s="18"/>
      <c r="C450" s="21"/>
      <c r="D450" s="21"/>
      <c r="E450" s="21"/>
      <c r="F450" s="21"/>
      <c r="G450" s="21"/>
      <c r="H450" s="21"/>
      <c r="I450" s="21"/>
      <c r="J450" s="21"/>
      <c r="K450" s="21"/>
      <c r="L450" s="21"/>
      <c r="M450" s="21"/>
      <c r="N450" s="21"/>
      <c r="O450" s="21"/>
      <c r="P450" s="21"/>
      <c r="Q450" s="21"/>
      <c r="R450" s="21"/>
    </row>
    <row r="451" spans="1:18" ht="12.75">
      <c r="A451" s="96"/>
      <c r="B451" s="18"/>
      <c r="C451" s="21"/>
      <c r="D451" s="21"/>
      <c r="E451" s="21"/>
      <c r="F451" s="21"/>
      <c r="G451" s="21"/>
      <c r="H451" s="21"/>
      <c r="I451" s="21"/>
      <c r="J451" s="21"/>
      <c r="K451" s="21"/>
      <c r="L451" s="21"/>
      <c r="M451" s="21"/>
      <c r="N451" s="21"/>
      <c r="O451" s="21"/>
      <c r="P451" s="21"/>
      <c r="Q451" s="21"/>
      <c r="R451" s="21"/>
    </row>
  </sheetData>
  <sheetProtection password="CC79" sheet="1" selectLockedCells="1"/>
  <mergeCells count="375">
    <mergeCell ref="Q153:R153"/>
    <mergeCell ref="P158:R158"/>
    <mergeCell ref="O6:P6"/>
    <mergeCell ref="C144:R144"/>
    <mergeCell ref="E153:M153"/>
    <mergeCell ref="C154:E154"/>
    <mergeCell ref="N154:P154"/>
    <mergeCell ref="C48:L48"/>
    <mergeCell ref="C147:F147"/>
    <mergeCell ref="H11:R11"/>
    <mergeCell ref="H12:R12"/>
    <mergeCell ref="C13:J13"/>
    <mergeCell ref="C14:G14"/>
    <mergeCell ref="Q13:R13"/>
    <mergeCell ref="Q14:R14"/>
    <mergeCell ref="H14:I14"/>
    <mergeCell ref="I1:K1"/>
    <mergeCell ref="N191:R196"/>
    <mergeCell ref="P219:R219"/>
    <mergeCell ref="B203:R203"/>
    <mergeCell ref="B206:R206"/>
    <mergeCell ref="B205:R205"/>
    <mergeCell ref="H198:N198"/>
    <mergeCell ref="H199:N199"/>
    <mergeCell ref="B11:B15"/>
    <mergeCell ref="C11:G11"/>
    <mergeCell ref="B219:O219"/>
    <mergeCell ref="B209:R209"/>
    <mergeCell ref="P221:R221"/>
    <mergeCell ref="P220:R220"/>
    <mergeCell ref="B212:R212"/>
    <mergeCell ref="B223:O223"/>
    <mergeCell ref="B222:O222"/>
    <mergeCell ref="B211:R211"/>
    <mergeCell ref="P223:R223"/>
    <mergeCell ref="P222:R222"/>
    <mergeCell ref="B214:R214"/>
    <mergeCell ref="B217:R217"/>
    <mergeCell ref="B215:R215"/>
    <mergeCell ref="B221:O221"/>
    <mergeCell ref="B220:O220"/>
    <mergeCell ref="P199:R199"/>
    <mergeCell ref="P198:R198"/>
    <mergeCell ref="B208:R208"/>
    <mergeCell ref="B202:R202"/>
    <mergeCell ref="B201:R201"/>
    <mergeCell ref="G189:L189"/>
    <mergeCell ref="M189:R189"/>
    <mergeCell ref="M188:R188"/>
    <mergeCell ref="C185:F185"/>
    <mergeCell ref="G186:L186"/>
    <mergeCell ref="C188:F188"/>
    <mergeCell ref="C182:R182"/>
    <mergeCell ref="C183:E183"/>
    <mergeCell ref="G188:L188"/>
    <mergeCell ref="G185:L185"/>
    <mergeCell ref="M185:R185"/>
    <mergeCell ref="M186:R186"/>
    <mergeCell ref="K56:N56"/>
    <mergeCell ref="P139:R139"/>
    <mergeCell ref="C141:D141"/>
    <mergeCell ref="Q141:R141"/>
    <mergeCell ref="D135:H135"/>
    <mergeCell ref="C136:H136"/>
    <mergeCell ref="M134:P134"/>
    <mergeCell ref="Q131:R131"/>
    <mergeCell ref="Q132:R132"/>
    <mergeCell ref="N130:P130"/>
    <mergeCell ref="Q154:R156"/>
    <mergeCell ref="F154:H154"/>
    <mergeCell ref="I154:M154"/>
    <mergeCell ref="C180:N180"/>
    <mergeCell ref="P180:R180"/>
    <mergeCell ref="C179:R179"/>
    <mergeCell ref="I176:J176"/>
    <mergeCell ref="C178:R178"/>
    <mergeCell ref="L166:N166"/>
    <mergeCell ref="C168:H168"/>
    <mergeCell ref="C45:R45"/>
    <mergeCell ref="C175:H175"/>
    <mergeCell ref="I175:J175"/>
    <mergeCell ref="L175:N175"/>
    <mergeCell ref="C174:K174"/>
    <mergeCell ref="C173:O173"/>
    <mergeCell ref="L169:N169"/>
    <mergeCell ref="C170:R170"/>
    <mergeCell ref="C171:O171"/>
    <mergeCell ref="N160:R160"/>
    <mergeCell ref="C43:E43"/>
    <mergeCell ref="C39:E39"/>
    <mergeCell ref="C41:E41"/>
    <mergeCell ref="K40:M40"/>
    <mergeCell ref="F39:J39"/>
    <mergeCell ref="K42:M42"/>
    <mergeCell ref="C162:H162"/>
    <mergeCell ref="C164:H164"/>
    <mergeCell ref="C160:D160"/>
    <mergeCell ref="E160:M160"/>
    <mergeCell ref="E161:M161"/>
    <mergeCell ref="L162:N162"/>
    <mergeCell ref="N155:P155"/>
    <mergeCell ref="K156:M156"/>
    <mergeCell ref="N156:P156"/>
    <mergeCell ref="L174:N174"/>
    <mergeCell ref="M159:O159"/>
    <mergeCell ref="L167:N167"/>
    <mergeCell ref="O157:Q157"/>
    <mergeCell ref="C158:L158"/>
    <mergeCell ref="M158:O158"/>
    <mergeCell ref="P171:R171"/>
    <mergeCell ref="H156:J156"/>
    <mergeCell ref="H157:J157"/>
    <mergeCell ref="F155:H155"/>
    <mergeCell ref="C156:G156"/>
    <mergeCell ref="M151:O151"/>
    <mergeCell ref="N152:R152"/>
    <mergeCell ref="E152:M152"/>
    <mergeCell ref="E148:F148"/>
    <mergeCell ref="E149:F149"/>
    <mergeCell ref="G148:H148"/>
    <mergeCell ref="C150:L150"/>
    <mergeCell ref="M150:O150"/>
    <mergeCell ref="C152:D152"/>
    <mergeCell ref="P150:R150"/>
    <mergeCell ref="Q145:R145"/>
    <mergeCell ref="C137:D137"/>
    <mergeCell ref="K137:L137"/>
    <mergeCell ref="E137:J137"/>
    <mergeCell ref="M137:R137"/>
    <mergeCell ref="C138:H138"/>
    <mergeCell ref="K139:N139"/>
    <mergeCell ref="N131:P131"/>
    <mergeCell ref="N132:P132"/>
    <mergeCell ref="Q130:R130"/>
    <mergeCell ref="C134:K134"/>
    <mergeCell ref="C133:H133"/>
    <mergeCell ref="C131:M131"/>
    <mergeCell ref="C132:M132"/>
    <mergeCell ref="C127:H127"/>
    <mergeCell ref="Q128:R128"/>
    <mergeCell ref="C128:D128"/>
    <mergeCell ref="C129:J129"/>
    <mergeCell ref="Q126:R126"/>
    <mergeCell ref="C125:P125"/>
    <mergeCell ref="C126:M126"/>
    <mergeCell ref="C123:E123"/>
    <mergeCell ref="C120:H120"/>
    <mergeCell ref="C121:M121"/>
    <mergeCell ref="Q123:R123"/>
    <mergeCell ref="Q124:R124"/>
    <mergeCell ref="C124:I124"/>
    <mergeCell ref="C122:G122"/>
    <mergeCell ref="Q122:R122"/>
    <mergeCell ref="G118:I118"/>
    <mergeCell ref="J118:K118"/>
    <mergeCell ref="C118:F118"/>
    <mergeCell ref="G119:I119"/>
    <mergeCell ref="E115:G115"/>
    <mergeCell ref="C116:G116"/>
    <mergeCell ref="H116:J116"/>
    <mergeCell ref="H117:J117"/>
    <mergeCell ref="Q161:R161"/>
    <mergeCell ref="Q162:R168"/>
    <mergeCell ref="L163:N163"/>
    <mergeCell ref="L164:N164"/>
    <mergeCell ref="L168:N168"/>
    <mergeCell ref="L165:N165"/>
    <mergeCell ref="Q174:R174"/>
    <mergeCell ref="C177:R177"/>
    <mergeCell ref="J107:K107"/>
    <mergeCell ref="M107:N107"/>
    <mergeCell ref="Q111:R111"/>
    <mergeCell ref="F112:H112"/>
    <mergeCell ref="C111:H111"/>
    <mergeCell ref="C109:R109"/>
    <mergeCell ref="C110:R110"/>
    <mergeCell ref="C130:M130"/>
    <mergeCell ref="C196:H196"/>
    <mergeCell ref="C190:O190"/>
    <mergeCell ref="C191:H191"/>
    <mergeCell ref="C192:H192"/>
    <mergeCell ref="C194:H194"/>
    <mergeCell ref="C193:H193"/>
    <mergeCell ref="C195:H195"/>
    <mergeCell ref="N102:P102"/>
    <mergeCell ref="Q105:R105"/>
    <mergeCell ref="O106:P106"/>
    <mergeCell ref="Q99:R99"/>
    <mergeCell ref="Q100:R102"/>
    <mergeCell ref="M106:N106"/>
    <mergeCell ref="C99:N99"/>
    <mergeCell ref="C105:M105"/>
    <mergeCell ref="N100:P100"/>
    <mergeCell ref="H108:R108"/>
    <mergeCell ref="C106:H106"/>
    <mergeCell ref="C108:G108"/>
    <mergeCell ref="Q121:R121"/>
    <mergeCell ref="J106:K106"/>
    <mergeCell ref="F113:H113"/>
    <mergeCell ref="C112:E112"/>
    <mergeCell ref="Q112:R118"/>
    <mergeCell ref="C114:D114"/>
    <mergeCell ref="E114:G114"/>
    <mergeCell ref="C98:D98"/>
    <mergeCell ref="C104:H104"/>
    <mergeCell ref="N103:P103"/>
    <mergeCell ref="C102:G102"/>
    <mergeCell ref="C100:E100"/>
    <mergeCell ref="F100:H100"/>
    <mergeCell ref="I100:M100"/>
    <mergeCell ref="F101:H101"/>
    <mergeCell ref="H103:J103"/>
    <mergeCell ref="N101:P101"/>
    <mergeCell ref="C88:E88"/>
    <mergeCell ref="F88:H88"/>
    <mergeCell ref="I88:K88"/>
    <mergeCell ref="K102:M102"/>
    <mergeCell ref="C96:M96"/>
    <mergeCell ref="C92:E92"/>
    <mergeCell ref="I93:K93"/>
    <mergeCell ref="L92:M92"/>
    <mergeCell ref="C94:D94"/>
    <mergeCell ref="H102:J102"/>
    <mergeCell ref="I89:K89"/>
    <mergeCell ref="I91:K91"/>
    <mergeCell ref="F90:H90"/>
    <mergeCell ref="I90:K90"/>
    <mergeCell ref="Q96:R96"/>
    <mergeCell ref="C95:L95"/>
    <mergeCell ref="C90:E90"/>
    <mergeCell ref="N90:P90"/>
    <mergeCell ref="F92:H92"/>
    <mergeCell ref="I92:K92"/>
    <mergeCell ref="N92:P92"/>
    <mergeCell ref="N93:P93"/>
    <mergeCell ref="C82:R82"/>
    <mergeCell ref="C84:P84"/>
    <mergeCell ref="Q85:R85"/>
    <mergeCell ref="L86:M86"/>
    <mergeCell ref="Q83:R83"/>
    <mergeCell ref="Q86:R92"/>
    <mergeCell ref="L90:M90"/>
    <mergeCell ref="I87:K87"/>
    <mergeCell ref="C85:E85"/>
    <mergeCell ref="Q84:R84"/>
    <mergeCell ref="Q75:R75"/>
    <mergeCell ref="C76:H76"/>
    <mergeCell ref="Q76:R76"/>
    <mergeCell ref="Q77:R77"/>
    <mergeCell ref="N86:P86"/>
    <mergeCell ref="C83:P83"/>
    <mergeCell ref="I86:K86"/>
    <mergeCell ref="F86:H86"/>
    <mergeCell ref="C86:E86"/>
    <mergeCell ref="Q78:R78"/>
    <mergeCell ref="Q81:R81"/>
    <mergeCell ref="C79:H79"/>
    <mergeCell ref="Q79:R79"/>
    <mergeCell ref="C78:P78"/>
    <mergeCell ref="C81:P81"/>
    <mergeCell ref="C80:F80"/>
    <mergeCell ref="C71:P71"/>
    <mergeCell ref="C73:H73"/>
    <mergeCell ref="Q73:R73"/>
    <mergeCell ref="C72:H72"/>
    <mergeCell ref="Q62:R62"/>
    <mergeCell ref="O64:P64"/>
    <mergeCell ref="O63:P63"/>
    <mergeCell ref="C74:H74"/>
    <mergeCell ref="Q74:R74"/>
    <mergeCell ref="C69:R69"/>
    <mergeCell ref="Q68:R68"/>
    <mergeCell ref="C68:H68"/>
    <mergeCell ref="Q70:R70"/>
    <mergeCell ref="C70:P70"/>
    <mergeCell ref="C65:J65"/>
    <mergeCell ref="C67:N67"/>
    <mergeCell ref="Q63:R63"/>
    <mergeCell ref="C66:H66"/>
    <mergeCell ref="O57:P57"/>
    <mergeCell ref="C60:J60"/>
    <mergeCell ref="C61:J61"/>
    <mergeCell ref="C62:J62"/>
    <mergeCell ref="H55:J55"/>
    <mergeCell ref="O55:P55"/>
    <mergeCell ref="O54:P54"/>
    <mergeCell ref="Q61:R61"/>
    <mergeCell ref="Q60:R60"/>
    <mergeCell ref="K54:N54"/>
    <mergeCell ref="Q59:R59"/>
    <mergeCell ref="Q58:R58"/>
    <mergeCell ref="Q56:R56"/>
    <mergeCell ref="O56:P56"/>
    <mergeCell ref="H54:J54"/>
    <mergeCell ref="Q54:R54"/>
    <mergeCell ref="N39:R39"/>
    <mergeCell ref="N43:R43"/>
    <mergeCell ref="F40:J40"/>
    <mergeCell ref="C47:R47"/>
    <mergeCell ref="C52:R52"/>
    <mergeCell ref="C46:R46"/>
    <mergeCell ref="N40:R40"/>
    <mergeCell ref="F42:J42"/>
    <mergeCell ref="N42:R42"/>
    <mergeCell ref="F44:J44"/>
    <mergeCell ref="K44:M44"/>
    <mergeCell ref="N44:R44"/>
    <mergeCell ref="F43:J43"/>
    <mergeCell ref="K43:M43"/>
    <mergeCell ref="L14:N14"/>
    <mergeCell ref="H15:J15"/>
    <mergeCell ref="C36:J36"/>
    <mergeCell ref="C33:R33"/>
    <mergeCell ref="C15:G15"/>
    <mergeCell ref="C26:D26"/>
    <mergeCell ref="C28:R28"/>
    <mergeCell ref="Q36:R36"/>
    <mergeCell ref="F41:J41"/>
    <mergeCell ref="K39:M39"/>
    <mergeCell ref="K41:M41"/>
    <mergeCell ref="N41:R41"/>
    <mergeCell ref="C27:R27"/>
    <mergeCell ref="C29:R29"/>
    <mergeCell ref="C35:R35"/>
    <mergeCell ref="C30:R30"/>
    <mergeCell ref="C31:G31"/>
    <mergeCell ref="C34:R34"/>
    <mergeCell ref="C21:E21"/>
    <mergeCell ref="G18:K18"/>
    <mergeCell ref="H16:R16"/>
    <mergeCell ref="G20:K20"/>
    <mergeCell ref="F21:R21"/>
    <mergeCell ref="F17:R17"/>
    <mergeCell ref="F19:R19"/>
    <mergeCell ref="C17:E17"/>
    <mergeCell ref="B3:N3"/>
    <mergeCell ref="B5:R5"/>
    <mergeCell ref="B4:E4"/>
    <mergeCell ref="N88:P88"/>
    <mergeCell ref="F23:R23"/>
    <mergeCell ref="C53:G53"/>
    <mergeCell ref="Q6:R6"/>
    <mergeCell ref="O14:P14"/>
    <mergeCell ref="O15:P15"/>
    <mergeCell ref="M6:N6"/>
    <mergeCell ref="B1:H1"/>
    <mergeCell ref="C140:N140"/>
    <mergeCell ref="C50:G50"/>
    <mergeCell ref="N87:P87"/>
    <mergeCell ref="N89:P89"/>
    <mergeCell ref="N91:P91"/>
    <mergeCell ref="C59:J59"/>
    <mergeCell ref="C51:R51"/>
    <mergeCell ref="C32:R32"/>
    <mergeCell ref="B6:J6"/>
    <mergeCell ref="I8:R8"/>
    <mergeCell ref="C25:R25"/>
    <mergeCell ref="C7:E7"/>
    <mergeCell ref="C8:F8"/>
    <mergeCell ref="I9:R9"/>
    <mergeCell ref="K7:R7"/>
    <mergeCell ref="F10:R10"/>
    <mergeCell ref="C9:H9"/>
    <mergeCell ref="C16:G16"/>
    <mergeCell ref="G22:K22"/>
    <mergeCell ref="B2:O2"/>
    <mergeCell ref="G24:K24"/>
    <mergeCell ref="L88:M88"/>
    <mergeCell ref="C54:E54"/>
    <mergeCell ref="C58:J58"/>
    <mergeCell ref="H57:J57"/>
    <mergeCell ref="C63:J63"/>
    <mergeCell ref="C56:E56"/>
    <mergeCell ref="H56:J56"/>
    <mergeCell ref="C38:D38"/>
  </mergeCells>
  <conditionalFormatting sqref="F100:H100">
    <cfRule type="cellIs" priority="8" dxfId="17" operator="lessThanOrEqual" stopIfTrue="1">
      <formula>Q86-(N100-H102-N102)</formula>
    </cfRule>
  </conditionalFormatting>
  <conditionalFormatting sqref="E152:M152 E160:M160">
    <cfRule type="expression" priority="2" dxfId="19" stopIfTrue="1">
      <formula>M150&gt;0.01</formula>
    </cfRule>
  </conditionalFormatting>
  <conditionalFormatting sqref="Q61:R63 Q141:R141 Q36:R36 Q54:R54 Q59:R59 Q126:R126 Q128:R128 Q73:R76 Q130:R132 Q121:R121 Q105:R105 J14">
    <cfRule type="cellIs" priority="10" dxfId="20" operator="equal" stopIfTrue="1">
      <formula>"nein"</formula>
    </cfRule>
    <cfRule type="cellIs" priority="11" dxfId="21" operator="equal" stopIfTrue="1">
      <formula>"ja"</formula>
    </cfRule>
    <cfRule type="cellIs" priority="12" dxfId="0" operator="notEqual" stopIfTrue="1">
      <formula>" "</formula>
    </cfRule>
  </conditionalFormatting>
  <conditionalFormatting sqref="O180">
    <cfRule type="cellIs" priority="13" dxfId="6" operator="equal" stopIfTrue="1">
      <formula>"nicht"</formula>
    </cfRule>
  </conditionalFormatting>
  <conditionalFormatting sqref="Q145:R145 Q174:R174 Q122:R124 Q77:R79 Q70:R70 Q68:R68 Q60:R60 Q58:R58 Q56:R56 Q96:R96 Q81:R81 Q83:R83">
    <cfRule type="cellIs" priority="14" dxfId="22" operator="equal" stopIfTrue="1">
      <formula>"nein"</formula>
    </cfRule>
    <cfRule type="cellIs" priority="15" dxfId="21" operator="equal" stopIfTrue="1">
      <formula>"ja"</formula>
    </cfRule>
    <cfRule type="cellIs" priority="16" dxfId="0" operator="notEqual" stopIfTrue="1">
      <formula>" "</formula>
    </cfRule>
  </conditionalFormatting>
  <conditionalFormatting sqref="E148:F148">
    <cfRule type="cellIs" priority="17" dxfId="7" operator="greaterThan" stopIfTrue="1">
      <formula>2000</formula>
    </cfRule>
  </conditionalFormatting>
  <conditionalFormatting sqref="Q13:R14">
    <cfRule type="cellIs" priority="11" dxfId="23" operator="equal" stopIfTrue="1">
      <formula>"nein"</formula>
    </cfRule>
    <cfRule type="cellIs" priority="12" dxfId="24" operator="equal" stopIfTrue="1">
      <formula>"ja"</formula>
    </cfRule>
    <cfRule type="cellIs" priority="13" dxfId="25" operator="notEqual" stopIfTrue="1">
      <formula>" "</formula>
    </cfRule>
  </conditionalFormatting>
  <conditionalFormatting sqref="Q100:R102">
    <cfRule type="cellIs" priority="14" dxfId="26" operator="notEqual" stopIfTrue="1">
      <formula>$Q$86</formula>
    </cfRule>
  </conditionalFormatting>
  <conditionalFormatting sqref="M150:O150 M158:O158">
    <cfRule type="cellIs" priority="15" dxfId="19" operator="greaterThan" stopIfTrue="1">
      <formula>0.01</formula>
    </cfRule>
  </conditionalFormatting>
  <conditionalFormatting sqref="Q154:R156">
    <cfRule type="cellIs" priority="16" dxfId="6" operator="notEqual" stopIfTrue="1">
      <formula>$P$150</formula>
    </cfRule>
    <cfRule type="cellIs" priority="17" dxfId="19" operator="equal" stopIfTrue="1">
      <formula>$P$150</formula>
    </cfRule>
  </conditionalFormatting>
  <conditionalFormatting sqref="Q162:R168">
    <cfRule type="cellIs" priority="18" dxfId="6" operator="notEqual" stopIfTrue="1">
      <formula>$P$158</formula>
    </cfRule>
    <cfRule type="cellIs" priority="19" dxfId="19" operator="equal" stopIfTrue="1">
      <formula>$P$158</formula>
    </cfRule>
  </conditionalFormatting>
  <dataValidations count="15">
    <dataValidation type="custom" allowBlank="1" showInputMessage="1" showErrorMessage="1" sqref="N156:P156">
      <formula1>M150&gt;0.01</formula1>
    </dataValidation>
    <dataValidation type="custom" allowBlank="1" showInputMessage="1" showErrorMessage="1" sqref="L168:N168">
      <formula1>M158&gt;0.01</formula1>
    </dataValidation>
    <dataValidation type="custom" allowBlank="1" showInputMessage="1" showErrorMessage="1" sqref="H156:J156">
      <formula1>M150&gt;0.01</formula1>
    </dataValidation>
    <dataValidation type="custom" allowBlank="1" showInputMessage="1" showErrorMessage="1" sqref="F154:H154">
      <formula1>M150&gt;0.01</formula1>
    </dataValidation>
    <dataValidation type="custom" allowBlank="1" showInputMessage="1" showErrorMessage="1" sqref="N154:P154">
      <formula1>M150&gt;0.01</formula1>
    </dataValidation>
    <dataValidation type="custom" allowBlank="1" showInputMessage="1" showErrorMessage="1" sqref="L162:N162">
      <formula1>M158&gt;0.01</formula1>
    </dataValidation>
    <dataValidation type="custom" allowBlank="1" showInputMessage="1" showErrorMessage="1" sqref="L164:N164">
      <formula1>M158&gt;0.01</formula1>
    </dataValidation>
    <dataValidation type="custom" allowBlank="1" showInputMessage="1" showErrorMessage="1" sqref="L166:N166">
      <formula1>M158&gt;0.01</formula1>
    </dataValidation>
    <dataValidation type="list" allowBlank="1" showInputMessage="1" showErrorMessage="1" sqref="P219:R223">
      <formula1>$U$1:$U$3</formula1>
    </dataValidation>
    <dataValidation type="list" allowBlank="1" showInputMessage="1" showErrorMessage="1" sqref="Q130:R132 Q128:R128 Q174:R174 Q141:R141 Q73:R79 Q70:R70 Q68:R68 Q58:R63 Q56:R56 Q54:R54 Q36:R36 Q96:R96 Q254:R254 Q256:R258 Q243:R243 Q245:R247 Q233:R233 Q235:R237 Q83:R83 Q225:R227 Q145:R145 Q105:R105 Q121:R124 Q126:R126 Q81:R81 Q13:R14 J14">
      <formula1>$W$1:$W$3</formula1>
    </dataValidation>
    <dataValidation type="list" allowBlank="1" showInputMessage="1" showErrorMessage="1" sqref="C88:E88 C92:E92 C90:E90 C86:E86">
      <formula1>$V$1:$V$6</formula1>
    </dataValidation>
    <dataValidation type="list" allowBlank="1" showInputMessage="1" showErrorMessage="1" sqref="I114 L118 I139 C135 L134 L116 O139 O180">
      <formula1>$X$1:$X$2</formula1>
    </dataValidation>
    <dataValidation type="list" allowBlank="1" showInputMessage="1" showErrorMessage="1" sqref="V1">
      <formula1>$B$1:$B$3</formula1>
    </dataValidation>
    <dataValidation type="list" allowBlank="1" showInputMessage="1" showErrorMessage="1" sqref="C39:E39 C41:E41 C43:E43">
      <formula1>$V$1:$V$5</formula1>
    </dataValidation>
    <dataValidation type="list" allowBlank="1" showInputMessage="1" showErrorMessage="1" sqref="B231:H231 B241:H241 B252:H252">
      <formula1>$T$1:$T$38</formula1>
    </dataValidation>
  </dataValidations>
  <printOptions/>
  <pageMargins left="0.5905511811023623" right="0.1968503937007874" top="0.35433070866141736" bottom="0.35433070866141736" header="0" footer="0"/>
  <pageSetup horizontalDpi="600" verticalDpi="600" orientation="portrait" paperSize="9" r:id="rId4"/>
  <ignoredErrors>
    <ignoredError sqref="G185 M185 G188 M188 C182 E148"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dc:creator>
  <cp:keywords/>
  <dc:description/>
  <cp:lastModifiedBy>Bertram Gebhard</cp:lastModifiedBy>
  <cp:lastPrinted>2022-05-04T10:30:58Z</cp:lastPrinted>
  <dcterms:created xsi:type="dcterms:W3CDTF">2018-01-19T17:25:35Z</dcterms:created>
  <dcterms:modified xsi:type="dcterms:W3CDTF">2022-05-09T08:40:48Z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