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480" yWindow="30" windowWidth="15480" windowHeight="11385" activeTab="0"/>
  </bookViews>
  <sheets>
    <sheet name="Revisionsbericht RK" sheetId="1" r:id="rId1"/>
  </sheets>
  <definedNames>
    <definedName name="_xlfn.BAHTTEXT" hidden="1">#NAME?</definedName>
    <definedName name="_xlnm.Print_Area" localSheetId="0">'Revisionsbericht RK'!$A$1:$R$695</definedName>
    <definedName name="Kontoart">#REF!</definedName>
  </definedNames>
  <calcPr fullCalcOnLoad="1"/>
</workbook>
</file>

<file path=xl/comments1.xml><?xml version="1.0" encoding="utf-8"?>
<comments xmlns="http://schemas.openxmlformats.org/spreadsheetml/2006/main">
  <authors>
    <author>elsa</author>
    <author>Nimda</author>
    <author>Bertram Gebhard</author>
  </authors>
  <commentList>
    <comment ref="B3" authorId="0">
      <text>
        <r>
          <rPr>
            <sz val="8"/>
            <rFont val="Tahoma"/>
            <family val="2"/>
          </rPr>
          <t>nur</t>
        </r>
        <r>
          <rPr>
            <b/>
            <sz val="8"/>
            <rFont val="Tahoma"/>
            <family val="2"/>
          </rPr>
          <t xml:space="preserve"> Kreisgruppen</t>
        </r>
      </text>
    </comment>
    <comment ref="C21" authorId="1">
      <text>
        <r>
          <rPr>
            <b/>
            <sz val="8"/>
            <rFont val="Tahoma"/>
            <family val="0"/>
          </rPr>
          <t>Neben der Vorstandschaft können das auch andere Mitglieder sein.</t>
        </r>
      </text>
    </comment>
    <comment ref="C31" authorId="1">
      <text>
        <r>
          <rPr>
            <b/>
            <sz val="8"/>
            <rFont val="Tahoma"/>
            <family val="0"/>
          </rPr>
          <t>Berechtigten für Online Banking</t>
        </r>
      </text>
    </comment>
    <comment ref="C36" authorId="0">
      <text>
        <r>
          <rPr>
            <b/>
            <sz val="8"/>
            <rFont val="Tahoma"/>
            <family val="0"/>
          </rPr>
          <t>Füher war das die Kopie der Unterschriftenkarte der Bank. Eine Kopie sollte in den eigenen Unterlagen immer vorliegen.</t>
        </r>
      </text>
    </comment>
    <comment ref="C38" authorId="1">
      <text>
        <r>
          <rPr>
            <b/>
            <sz val="8"/>
            <rFont val="Tahoma"/>
            <family val="0"/>
          </rPr>
          <t>Hier handelt es sich nur um Bank- und Sparkassenkonten</t>
        </r>
      </text>
    </comment>
    <comment ref="C39" authorId="1">
      <text>
        <r>
          <rPr>
            <b/>
            <sz val="8"/>
            <rFont val="Tahoma"/>
            <family val="0"/>
          </rPr>
          <t>Wenn Zeile 61 mit ja beantwortet ist, dann werden auch:
- Sparbuchkonto
- Festgeldkonto
- Flexkonto
sichtbar.</t>
        </r>
      </text>
    </comment>
    <comment ref="C41" authorId="1">
      <text>
        <r>
          <rPr>
            <b/>
            <sz val="8"/>
            <rFont val="Tahoma"/>
            <family val="0"/>
          </rPr>
          <t>Wenn Zeile 61 mit ja beantwortet ist, dann werden auch:
- Sparbuchkonto
- Festgeldkonto
- Flexkonto
sichtbar.</t>
        </r>
      </text>
    </comment>
    <comment ref="C43" authorId="1">
      <text>
        <r>
          <rPr>
            <b/>
            <sz val="8"/>
            <rFont val="Tahoma"/>
            <family val="0"/>
          </rPr>
          <t>Wenn Zeile 61 mit ja beantwortet ist, dann werden auch:
- Sparbuchkonto
- Festgeldkonto
- Flexkonto
sichtbar.</t>
        </r>
      </text>
    </comment>
    <comment ref="C48" authorId="0">
      <text>
        <r>
          <rPr>
            <b/>
            <sz val="8"/>
            <rFont val="Tahoma"/>
            <family val="2"/>
          </rPr>
          <t xml:space="preserve">Im Kontobevollmächtigtenblatt sind nicht nur Mitglieder der Vorstandschaft eingetragen, sondern auch der Landesschatzmeister als alleiniger Löschungsbevollmächtigter. </t>
        </r>
      </text>
    </comment>
    <comment ref="C54" authorId="1">
      <text>
        <r>
          <rPr>
            <b/>
            <sz val="8"/>
            <rFont val="Tahoma"/>
            <family val="0"/>
          </rPr>
          <t>Kein Wirtschaftsplan aufgestellt, dann bitte auch keine Einträge in dieser Zeile vornehmen.</t>
        </r>
      </text>
    </comment>
    <comment ref="C56" authorId="1">
      <text>
        <r>
          <rPr>
            <b/>
            <sz val="8"/>
            <rFont val="Tahoma"/>
            <family val="0"/>
          </rPr>
          <t>Hier ist der zu prüfende Jahresabschluss gemeint</t>
        </r>
      </text>
    </comment>
    <comment ref="C63" authorId="1">
      <text>
        <r>
          <rPr>
            <b/>
            <sz val="8"/>
            <rFont val="Tahoma"/>
            <family val="0"/>
          </rPr>
          <t>Im Bestandsverzeichnis kann z.B. die Vereinsfahne, EDV-Ausstattung, Coins, Holzbretter, usw. und der dazugehörige Verwahrungsort/name aufgelistet sein.</t>
        </r>
      </text>
    </comment>
    <comment ref="C70" authorId="1">
      <text>
        <r>
          <rPr>
            <b/>
            <sz val="8"/>
            <rFont val="Tahoma"/>
            <family val="2"/>
          </rPr>
          <t>Nur auswählen, wenn ein Wirtschaftsplan aufgestellt ist.</t>
        </r>
      </text>
    </comment>
    <comment ref="C80" authorId="1">
      <text>
        <r>
          <rPr>
            <b/>
            <sz val="8"/>
            <rFont val="Tahoma"/>
            <family val="0"/>
          </rPr>
          <t>Trifft nur zu, wenn auch Zeile 63 ausgefüllt ist.</t>
        </r>
      </text>
    </comment>
    <comment ref="C83" authorId="0">
      <text>
        <r>
          <rPr>
            <b/>
            <sz val="8"/>
            <rFont val="Tahoma"/>
            <family val="0"/>
          </rPr>
          <t>Die Empfangsbestätigung sollte mindestens folgende Merkmale aufweisen:
- Name und Adresse des Herausgebenden
- Name und Adresse des Empfängers
- Ausgabedatum
- Bezeichnung des Artikels bzw. Gegenstandes</t>
        </r>
      </text>
    </comment>
    <comment ref="Q85" authorId="0">
      <text>
        <r>
          <rPr>
            <b/>
            <sz val="8"/>
            <rFont val="Tahoma"/>
            <family val="2"/>
          </rPr>
          <t>wird automatisch berechnet</t>
        </r>
      </text>
    </comment>
    <comment ref="C94" authorId="1">
      <text>
        <r>
          <rPr>
            <b/>
            <sz val="8"/>
            <rFont val="Tahoma"/>
            <family val="0"/>
          </rPr>
          <t>Trifft nur zu wenn eine Barkasse geführt wird, unter Zeile 86-92 aufgeführt und die Zeile 62 mit ja beantwortet ist.</t>
        </r>
      </text>
    </comment>
    <comment ref="C98" authorId="0">
      <text>
        <r>
          <rPr>
            <b/>
            <sz val="8"/>
            <rFont val="Tahoma"/>
            <family val="0"/>
          </rPr>
          <t>Mittel können für konkrete Vorhaben zurückgelegt werden, wenn diese im steuerbegünstigten Bereich liegen und in überschaubarer Zeit -konkret in drei bis fünf Jahren- umgesetzt werden.
Z.B. für eine Jubiläumsfeier oder teure Fahnenrestauration.
Achtung: Die Höhe der Rücklage muss realistisch sein. Kostenvoranschlag und Dokumentation hilft.
Was passiert, wenn unzulässig viele Mittel angesammelt wurden?
Bei Kenntnisnahme setzt das Finanzamt eine Frist von maximal fünf Jahren, bis wann die Mittel verwendet sein müssen. Falls die Mittel bis dahin noch nicht ausgegeben sind, drohe die Aberkennung der Gemeinnützigkeit und der damit verbundenen Vergünstigungen.</t>
        </r>
      </text>
    </comment>
    <comment ref="Q99" authorId="0">
      <text>
        <r>
          <rPr>
            <b/>
            <sz val="8"/>
            <rFont val="Tahoma"/>
            <family val="0"/>
          </rPr>
          <t>Die Summe der Rücklagen muss mit der Summe des Endbestands aus Punkt 4 (Geldbestände) übereinstimmen.</t>
        </r>
      </text>
    </comment>
    <comment ref="I100" authorId="0">
      <text>
        <r>
          <rPr>
            <b/>
            <sz val="8"/>
            <rFont val="Tahoma"/>
            <family val="2"/>
          </rPr>
          <t>z.B. Festveranstaltung für Jubiläen, Tag der Reservisten,…………..</t>
        </r>
      </text>
    </comment>
    <comment ref="C102" authorId="0">
      <text>
        <r>
          <rPr>
            <b/>
            <sz val="8"/>
            <rFont val="Tahoma"/>
            <family val="0"/>
          </rPr>
          <t>Eine Wiederbeschaffungsrücklage kann in der Höhe des zu ersetzenden Wirtschaftsguts gebildet werden, z.B wenn ein Computer, Beamer, Schwimmwesten für Schlauchboot,………………….. angeschafft wurde.</t>
        </r>
      </text>
    </comment>
    <comment ref="K102" authorId="0">
      <text>
        <r>
          <rPr>
            <b/>
            <sz val="8"/>
            <rFont val="Tahoma"/>
            <family val="0"/>
          </rPr>
          <t>Unabhängig von einem Projekt können Vereine eine Freie Rücklage ansparen. Das gilt für jeweils 10 Prozent der Einnahmen im ideellen Bereich, des Überschusses aus dem wirtschaftlichen Geschäftsbetrieb sowie für ein Drittel des Überschusses aus der Vermögensverwaltung. Grundsätzlich ist die Höhe unbegrenzt. Es wird empfohlen, den Betrag jedes Jahr auszuschöpfen.</t>
        </r>
      </text>
    </comment>
    <comment ref="O106" authorId="1">
      <text>
        <r>
          <rPr>
            <b/>
            <sz val="8"/>
            <rFont val="Tahoma"/>
            <family val="0"/>
          </rPr>
          <t>Anzahl bei der Geschäftsstelle erfragen.</t>
        </r>
      </text>
    </comment>
    <comment ref="C108" authorId="0">
      <text>
        <r>
          <rPr>
            <b/>
            <sz val="8"/>
            <rFont val="Tahoma"/>
            <family val="0"/>
          </rPr>
          <t>Aufgrund des DSGVO sind Maßnahmen ohne Zustimmung des Nichtzahlers nicht möglich!</t>
        </r>
      </text>
    </comment>
    <comment ref="C112" authorId="0">
      <text>
        <r>
          <rPr>
            <b/>
            <sz val="8"/>
            <rFont val="Tahoma"/>
            <family val="0"/>
          </rPr>
          <t>Der Beitragsrückfluss muss im Anteil nicht immer Deckungsgleich mit dem derzeitigen Stand der Mitglieder sein.</t>
        </r>
      </text>
    </comment>
    <comment ref="C114" authorId="0">
      <text>
        <r>
          <rPr>
            <b/>
            <sz val="8"/>
            <rFont val="Tahoma"/>
            <family val="2"/>
          </rPr>
          <t>Hier ist die Zuwendung gemeint, die zu einer Spendenbescheinigung/Quittung geführt hat.</t>
        </r>
      </text>
    </comment>
    <comment ref="C116" authorId="0">
      <text>
        <r>
          <rPr>
            <b/>
            <sz val="8"/>
            <rFont val="Tahoma"/>
            <family val="0"/>
          </rPr>
          <t>von Gliederungen des VdRBw (Bezirks- und Landesgrupppe Bayern)</t>
        </r>
      </text>
    </comment>
    <comment ref="C118" authorId="0">
      <text>
        <r>
          <rPr>
            <b/>
            <sz val="8"/>
            <rFont val="Tahoma"/>
            <family val="0"/>
          </rPr>
          <t>z.B. Zinsen</t>
        </r>
      </text>
    </comment>
    <comment ref="C126" authorId="0">
      <text>
        <r>
          <rPr>
            <b/>
            <sz val="8"/>
            <rFont val="Tahoma"/>
            <family val="2"/>
          </rPr>
          <t xml:space="preserve">Trifft immer zu. 
Eine weitere Unterschriftsberechtigte Person ist z.B. der Vorsitzende, der ím Kontobevollmächtigtenblatt eingetragen ist. Die Gegenzeichnung ist das Namenszeichen neben der Umsatzzeile im Kontoauszug
</t>
        </r>
      </text>
    </comment>
    <comment ref="C129" authorId="0">
      <text>
        <r>
          <rPr>
            <b/>
            <sz val="8"/>
            <rFont val="Tahoma"/>
            <family val="2"/>
          </rPr>
          <t>Hier können Veranstaltungen wie Jahresabschlussfeiern, Vereinsjubiläen, Benefizkonzerte, Neujahrsempfänge, SiPol-Mittelpunktveranstaltungen eingetragen werden.</t>
        </r>
      </text>
    </comment>
    <comment ref="C133" authorId="0">
      <text>
        <r>
          <rPr>
            <b/>
            <sz val="8"/>
            <rFont val="Tahoma"/>
            <family val="2"/>
          </rPr>
          <t>Vorschüsse die an Untergliederungen vergeben werden.</t>
        </r>
      </text>
    </comment>
    <comment ref="C138" authorId="0">
      <text>
        <r>
          <rPr>
            <b/>
            <sz val="8"/>
            <rFont val="Tahoma"/>
            <family val="2"/>
          </rPr>
          <t>Treten bestimmte Aufwendungen immer wieder und in etwa gleich hoch auf und weist das Vereinsmitglied die entstandenen Aufwendungen nach, so kann auch dieser pauschale Auslagenersatz steuerfrei bleiben – anderenfalls nicht. Der pauschale Auslagenersatz entspricht dem Durchschnittsbetrag. Die tatsächlichen Aufwendungen müssen innerhalb drei Monaten mit Aufzeichnungen nachgewiesen werden, damit der pauschale Auslagenersatz steuerfrei ist. Für die Pauschalität geeignet sind Hotel- oder Reisekosten. Sie können mit den Pauschalsätzen steuerfrei ersetzt werden, die vom Finanzamt anerkannt sind. Voraussetzung ist, dass die Aufwendungen im Auftrag des Vereins geschehen und aufgezeichnet werden (Leistungsempfänger, Vereinszweck und Art der Leistung).</t>
        </r>
      </text>
    </comment>
    <comment ref="C147" authorId="0">
      <text>
        <r>
          <rPr>
            <b/>
            <sz val="8"/>
            <rFont val="Tahoma"/>
            <family val="0"/>
          </rPr>
          <t>Oft stellt sich bei Gliederungen das Problem, dass eingenommenes Geld nicht zeitnah, konkret innerhalb von zwei Jahren, für die Gemeinnützigkeit ausgegeben. "Eine Gliederung darf keine Spardose sein, die immer mehr Mittel anhäuft". Was im Laufe des Jahres eingenommen wird, muss spätestens bis zum Ende in zwei Jahren ausgeben werden. Allerdings gebe es eine ganze Reihe von Möglichkeiten, Geld legal zurückzulegen.</t>
        </r>
      </text>
    </comment>
    <comment ref="C156" authorId="0">
      <text>
        <r>
          <rPr>
            <b/>
            <sz val="8"/>
            <rFont val="Tahoma"/>
            <family val="0"/>
          </rPr>
          <t>Eine Wiederbeschaffungsrücklage kann in der Höhe des zu ersetzenden Wirtschaftsguts gebildet werden, z.B wenn ein Computer, Beamer, Schwimmwesten für Schlauchboot,………………….. angeschafft wurde.</t>
        </r>
      </text>
    </comment>
    <comment ref="K156" authorId="0">
      <text>
        <r>
          <rPr>
            <b/>
            <sz val="8"/>
            <rFont val="Tahoma"/>
            <family val="0"/>
          </rPr>
          <t>Unabhängig von einem Projekt können Gliederungen eine Freie Rücklage ansparen. Das gilt für jeweils 10 Prozent der Einnahmen im ideellen Bereich, des Überschusses aus dem wirtschaftlichen Geschäftsbetrieb sowie für ein Drittel des Überschusses aus der Vermögensverwaltung. Grundsätzlich ist die Höhe unbegrenzt. Es wird empfohlen, den Betrag jedes Jahr auszuschöpfen.</t>
        </r>
      </text>
    </comment>
    <comment ref="I9" authorId="0">
      <text>
        <r>
          <rPr>
            <sz val="8"/>
            <rFont val="Tahoma"/>
            <family val="2"/>
          </rPr>
          <t xml:space="preserve">z.B.  </t>
        </r>
        <r>
          <rPr>
            <b/>
            <sz val="8"/>
            <rFont val="Tahoma"/>
            <family val="0"/>
          </rPr>
          <t xml:space="preserve"> Jahresprüfung 2021
</t>
        </r>
        <r>
          <rPr>
            <sz val="8"/>
            <rFont val="Tahoma"/>
            <family val="2"/>
          </rPr>
          <t xml:space="preserve">oder </t>
        </r>
        <r>
          <rPr>
            <b/>
            <sz val="8"/>
            <rFont val="Tahoma"/>
            <family val="0"/>
          </rPr>
          <t xml:space="preserve">Teiljahresprüfung von 01.01. - 03.11.2021
</t>
        </r>
        <r>
          <rPr>
            <sz val="8"/>
            <rFont val="Tahoma"/>
            <family val="2"/>
          </rPr>
          <t>oder</t>
        </r>
        <r>
          <rPr>
            <b/>
            <sz val="8"/>
            <rFont val="Tahoma"/>
            <family val="0"/>
          </rPr>
          <t xml:space="preserve">  Außerordentliche Prüfung gem. Auftrag von ……………..</t>
        </r>
      </text>
    </comment>
    <comment ref="H11" authorId="2">
      <text>
        <r>
          <rPr>
            <b/>
            <sz val="9"/>
            <rFont val="Tahoma"/>
            <family val="0"/>
          </rPr>
          <t>z.B. - 17.02.2021 für das Jahr 2020
      - 17.02.2021 Jahresprüfung 2020
      - 17.02.2021,Teiljahresprüfung 2020
      - 17.02.2021, gemäß außerordentlicher Prüfung</t>
        </r>
      </text>
    </comment>
    <comment ref="C13" authorId="1">
      <text>
        <r>
          <rPr>
            <b/>
            <sz val="8"/>
            <rFont val="Tahoma"/>
            <family val="0"/>
          </rPr>
          <t>Hier ist der Bericht der letzten Prüfung gemeint.</t>
        </r>
      </text>
    </comment>
    <comment ref="C14" authorId="0">
      <text>
        <r>
          <rPr>
            <b/>
            <sz val="8"/>
            <rFont val="Tahoma"/>
            <family val="2"/>
          </rPr>
          <t>Hier ist der vorletzte Wirtschaftsplan gemeint.</t>
        </r>
      </text>
    </comment>
    <comment ref="L14" authorId="1">
      <text>
        <r>
          <rPr>
            <b/>
            <sz val="8"/>
            <rFont val="Tahoma"/>
            <family val="0"/>
          </rPr>
          <t>Hier ist der vorletzte, nicht der jetzt zu prüfende Jahresabschluss gemeint.</t>
        </r>
      </text>
    </comment>
    <comment ref="O14" authorId="0">
      <text>
        <r>
          <rPr>
            <b/>
            <sz val="8"/>
            <rFont val="Tahoma"/>
            <family val="0"/>
          </rPr>
          <t>Der Jahresabschluss bezieht sich immer auf das Ende des Wirtschaftsjahres der letzten Prüfung z.B. 31.12.2020</t>
        </r>
      </text>
    </comment>
  </commentList>
</comments>
</file>

<file path=xl/sharedStrings.xml><?xml version="1.0" encoding="utf-8"?>
<sst xmlns="http://schemas.openxmlformats.org/spreadsheetml/2006/main" count="1021" uniqueCount="519">
  <si>
    <t>Grundlagen</t>
  </si>
  <si>
    <t>A</t>
  </si>
  <si>
    <t xml:space="preserve">Geprüfte Gliederung: </t>
  </si>
  <si>
    <r>
      <t>Art und Zeitraum der Prüfung:</t>
    </r>
    <r>
      <rPr>
        <sz val="10"/>
        <rFont val="Arial"/>
        <family val="2"/>
      </rPr>
      <t xml:space="preserve"> </t>
    </r>
  </si>
  <si>
    <t xml:space="preserve">Prüfungsbericht hierüber liegt den Revisoren vor: </t>
  </si>
  <si>
    <t>liegen den Revisoren vor.</t>
  </si>
  <si>
    <t>(Jahr)</t>
  </si>
  <si>
    <t xml:space="preserve">Dazugehörender Wirtschaftsplan </t>
  </si>
  <si>
    <t>(Datum)</t>
  </si>
  <si>
    <t>Ort und Datum der Prüfung:</t>
  </si>
  <si>
    <t>Revisoren:</t>
  </si>
  <si>
    <t>(Vor- und Nachname)</t>
  </si>
  <si>
    <t>Mitwirkende:</t>
  </si>
  <si>
    <t>Für die Rechnungslegung verantwortlich mit Zeichnungsrecht im Prüfungszeitraum</t>
  </si>
  <si>
    <t>Gemeinsam:</t>
  </si>
  <si>
    <t>Einzeln (nur für Online-Banking):</t>
  </si>
  <si>
    <t>Konten</t>
  </si>
  <si>
    <t>(Name der Gliederung)</t>
  </si>
  <si>
    <t>(BIC)</t>
  </si>
  <si>
    <t>(IBAN)</t>
  </si>
  <si>
    <t>(Bankinstitut)</t>
  </si>
  <si>
    <t>Die Konten wurden richtig vom Landesschatzmeister eröffnet.</t>
  </si>
  <si>
    <t>-1-</t>
  </si>
  <si>
    <t>ja</t>
  </si>
  <si>
    <t>nein</t>
  </si>
  <si>
    <t>Girokonto</t>
  </si>
  <si>
    <t>Form der Buchführung</t>
  </si>
  <si>
    <t>z.B. Loseblatt-, Kartei-, Heft- oder Buchform, Exceltabelle (Dateiname)</t>
  </si>
  <si>
    <t>Vorgelegte Unterlagen</t>
  </si>
  <si>
    <t>Wirtschaftsplan</t>
  </si>
  <si>
    <t>Jahresabschluss</t>
  </si>
  <si>
    <t>vom</t>
  </si>
  <si>
    <t>Buchführungsunterlagen</t>
  </si>
  <si>
    <t>Kontoauszüge</t>
  </si>
  <si>
    <t>Barkasse eingerichtet</t>
  </si>
  <si>
    <t>Bestandsverzeichnis mit Ergebnis der Inventur zum</t>
  </si>
  <si>
    <t>B</t>
  </si>
  <si>
    <t>Prüfung und Feststellungen</t>
  </si>
  <si>
    <t>Wirtschaftsplan/Jahresabschluss</t>
  </si>
  <si>
    <t>Ansätzen des Wirtschaftsplanes (soweit sie Planungsunsicherheiten überschreiten) liegen vor:</t>
  </si>
  <si>
    <t xml:space="preserve">Wesentliche Abweichungen des Jahresabschlusses/der tatsächlichen Einnahmen und Ausgaben von den </t>
  </si>
  <si>
    <t>(wenn ja, Darstellung der Abweichung im Beiblatt B)*</t>
  </si>
  <si>
    <t>Die Unterlagen waren geordnet</t>
  </si>
  <si>
    <t>und lesbar</t>
  </si>
  <si>
    <t>Die Erfassung der Geschäftsvorfälle erfolgte richtig</t>
  </si>
  <si>
    <t>und zeitnah</t>
  </si>
  <si>
    <t>Die Eintragungen stimmen mit den Belegen überein</t>
  </si>
  <si>
    <t>Die Endbestände der Buchführungsunterlagen stimmen überein mit den Angaben im Abschluss</t>
  </si>
  <si>
    <t>den Endbeständen der Konten</t>
  </si>
  <si>
    <t>Bestandsverzeichnis</t>
  </si>
  <si>
    <t>Abweichungen von Bestandsverzeichnis und Ergebnis der Inventur:</t>
  </si>
  <si>
    <t>Die im Bestandsverzeichnis aufgeführten Gegenstände konnten (Stichproben) den Revisoren gezeigt werden.</t>
  </si>
  <si>
    <t>Für die ausgegebenen Gegenstände liegen unterschriebene Empfangsbestätigungen vor:</t>
  </si>
  <si>
    <t>Anfangsbestand:</t>
  </si>
  <si>
    <t>Endbestand:</t>
  </si>
  <si>
    <t>(EURO)</t>
  </si>
  <si>
    <t>Geldbestände</t>
  </si>
  <si>
    <t>Barkasse</t>
  </si>
  <si>
    <t xml:space="preserve">Die Barkasse wurde bis zum heutigen Tag überprüft, </t>
  </si>
  <si>
    <t>der Bargeldbestand stimmt mit den Buchführungsunterlagen überein:</t>
  </si>
  <si>
    <t>-2-</t>
  </si>
  <si>
    <t>Rücklagen</t>
  </si>
  <si>
    <t>Im Jahresabschluss/Teiljahresabschluss sind folgende Rücklagen aufgeführt:</t>
  </si>
  <si>
    <t>Sonstige Rücklagen:</t>
  </si>
  <si>
    <t>Rücklage für Wiederbeschaffung:</t>
  </si>
  <si>
    <t>Zweckgebundene Rücklagen:</t>
  </si>
  <si>
    <t>Freie Rücklagen:</t>
  </si>
  <si>
    <t>Beitragseingang</t>
  </si>
  <si>
    <t>Aufzeichnungen über die Entwicklung des Mitgliederstandes liegen vor:</t>
  </si>
  <si>
    <t>Stand der Beitragszahlung für das Jahr</t>
  </si>
  <si>
    <t>(Anzahl)</t>
  </si>
  <si>
    <t>Zahler</t>
  </si>
  <si>
    <t>Nichtzahler</t>
  </si>
  <si>
    <t>Maßnahmen des Vorstandes:</t>
  </si>
  <si>
    <t>Einnahmen</t>
  </si>
  <si>
    <t>Beitragsrückfluss:</t>
  </si>
  <si>
    <t>Spenden:</t>
  </si>
  <si>
    <t>liegen</t>
  </si>
  <si>
    <t>vor.</t>
  </si>
  <si>
    <t>Einnahmen aus Zuschüssen:</t>
  </si>
  <si>
    <t>Sonstige Einnahmen:</t>
  </si>
  <si>
    <t>Ausgaben</t>
  </si>
  <si>
    <t>nicht</t>
  </si>
  <si>
    <t>und waren satzungsgemäß</t>
  </si>
  <si>
    <t>Die Ausgaben erfolgten aufgrund von Beschlüssen</t>
  </si>
  <si>
    <t>wirtschaftlich</t>
  </si>
  <si>
    <t>Die dazugehörenden Belege waren vorhanden:</t>
  </si>
  <si>
    <t xml:space="preserve">Bei Online-Banking ist die interne Gegenzeichnung durch eine weitere </t>
  </si>
  <si>
    <r>
      <t>unterschriftsberechtigte Person erfolgt: (</t>
    </r>
    <r>
      <rPr>
        <i/>
        <sz val="10"/>
        <rFont val="Arial"/>
        <family val="2"/>
      </rPr>
      <t>Einzelheiten siehe Beiblatt</t>
    </r>
    <r>
      <rPr>
        <sz val="10"/>
        <rFont val="Arial"/>
        <family val="2"/>
      </rPr>
      <t>)*</t>
    </r>
  </si>
  <si>
    <t>Gesonderte Abrechnungen</t>
  </si>
  <si>
    <t>liegen vor:</t>
  </si>
  <si>
    <t>Art der Veranstaltung Gesamtkosten Abrechnung i. O</t>
  </si>
  <si>
    <t>(siehe Beiblatt)</t>
  </si>
  <si>
    <t>Vorschüsse</t>
  </si>
  <si>
    <t xml:space="preserve">Im vorhergegangen Prüfungsbericht sind offene Vorschüsse </t>
  </si>
  <si>
    <t>aufgeführt. Sie wurden</t>
  </si>
  <si>
    <r>
      <t>abgerechnet (</t>
    </r>
    <r>
      <rPr>
        <i/>
        <sz val="10"/>
        <rFont val="Arial"/>
        <family val="2"/>
      </rPr>
      <t>siehe Beiblatt</t>
    </r>
    <r>
      <rPr>
        <sz val="10"/>
        <rFont val="Arial"/>
        <family val="2"/>
      </rPr>
      <t>)</t>
    </r>
  </si>
  <si>
    <t>Am Prüfungstag offene Vorschüsse:</t>
  </si>
  <si>
    <t>an wen:</t>
  </si>
  <si>
    <t>Zweck:</t>
  </si>
  <si>
    <t>Pauschaler Auslagenersatz</t>
  </si>
  <si>
    <t xml:space="preserve">Pauschaler Auslagenersatz wurde </t>
  </si>
  <si>
    <t xml:space="preserve">gewährt/ist in seiner Höhe </t>
  </si>
  <si>
    <t>nachgewiesen.</t>
  </si>
  <si>
    <t>Vorstandsbeschlüsse mit finanzieller Auswirkung für die Zukunft</t>
  </si>
  <si>
    <t>Das Verbot von Kreditaufnahme- und Wechselgeschäften (Teil V §10)</t>
  </si>
  <si>
    <t>wurde beachtet:</t>
  </si>
  <si>
    <t>-3-</t>
  </si>
  <si>
    <t>Mittelverwendung</t>
  </si>
  <si>
    <t>Für das Jahr</t>
  </si>
  <si>
    <t>liegt vor.</t>
  </si>
  <si>
    <t>wie folgt gedeckt:</t>
  </si>
  <si>
    <t>wie folgt den Rücklagen zugeführt:</t>
  </si>
  <si>
    <t>Entnahme sonstige Rücklagen:</t>
  </si>
  <si>
    <t>Entnahme zweckgebundene Rücklagen:</t>
  </si>
  <si>
    <t>Entnahme Rücklage für Wiederbeschaffung:</t>
  </si>
  <si>
    <t>Entnahme freie Rücklagen:</t>
  </si>
  <si>
    <t>Sonstiges</t>
  </si>
  <si>
    <t>(siehe Beiblatt B)</t>
  </si>
  <si>
    <t>C</t>
  </si>
  <si>
    <t>Erledigung von Beanstandungen aus dem Vorbericht</t>
  </si>
  <si>
    <t>Die Beanstandungen aus dem Vorbericht wurden erledigt:</t>
  </si>
  <si>
    <t>zu diesem Prüfungsbericht gehören</t>
  </si>
  <si>
    <t>Die Ausgaben erfolgten wirtschaftlich und für satzungsgemäße Zwecke.</t>
  </si>
  <si>
    <t xml:space="preserve">Die Entlastung des Vorstandes für den geprüften Zeitraum wird </t>
  </si>
  <si>
    <t>empfohlen.</t>
  </si>
  <si>
    <t>Ort und Datum</t>
  </si>
  <si>
    <t>Unterschrift der Revisoren</t>
  </si>
  <si>
    <t>Unterschrift der Mitwirkenden</t>
  </si>
  <si>
    <t>Verteiler</t>
  </si>
  <si>
    <t>Vorstand geprüfte Gliederung</t>
  </si>
  <si>
    <t>Kassenwart geprüfte Gliederung</t>
  </si>
  <si>
    <t>Revisoren geprüfte Gliederung</t>
  </si>
  <si>
    <t>Kassenwart übergeordnete Gliederung</t>
  </si>
  <si>
    <t>1x</t>
  </si>
  <si>
    <t>Revisoren übergeordnete Gliederung</t>
  </si>
  <si>
    <t>-4-</t>
  </si>
  <si>
    <t>Bericht über die Rechnungslegung</t>
  </si>
  <si>
    <t>Beiblatt B</t>
  </si>
  <si>
    <t>Feststellungen</t>
  </si>
  <si>
    <t>Buchführungsunterlagen:</t>
  </si>
  <si>
    <t>Beitragseingang:</t>
  </si>
  <si>
    <t>Ausgaben:</t>
  </si>
  <si>
    <t>Vorstandsbeschlüsse mit finanzieller Auswirkung auf die Zukunft:</t>
  </si>
  <si>
    <t>Erledigung von Beanstandungen aus dem Vorbericht:</t>
  </si>
  <si>
    <t>Art</t>
  </si>
  <si>
    <t>Bemerkung</t>
  </si>
  <si>
    <t>erledigt</t>
  </si>
  <si>
    <t>nicht erledigt</t>
  </si>
  <si>
    <t>-5-</t>
  </si>
  <si>
    <t>(Amt/Funktion, Vor- und Nachname)</t>
  </si>
  <si>
    <t>Die Kontenbezeichnung lautet richtig „Verband der Reservisten der deutschen Bundeswehr e.V., Berlin,</t>
  </si>
  <si>
    <t>Summe</t>
  </si>
  <si>
    <t>Kreisgruppe Oberpfalz-Nord</t>
  </si>
  <si>
    <t>Kreisgruppe Oberpfalz-Ost</t>
  </si>
  <si>
    <t>Kreisgruppe Oberpfalz-Süd</t>
  </si>
  <si>
    <t>Kreisgruppe Oberpfalz-West</t>
  </si>
  <si>
    <t>Kreisgruppe Oberpfalz-Mitte</t>
  </si>
  <si>
    <t>Reservistenkameradschaft Amberg</t>
  </si>
  <si>
    <t>Reservistenkameradschaft Ammerthal</t>
  </si>
  <si>
    <t>Reservistenmusikzug Oberpfalz</t>
  </si>
  <si>
    <t>Reservistenkameradschaft Birgland-Alfeld</t>
  </si>
  <si>
    <t>Reservistenkameradschaft Bruck</t>
  </si>
  <si>
    <t>Reservistenkameradschaft Edelsfeld</t>
  </si>
  <si>
    <t>Reservistenkameradschaft Eschenfelden</t>
  </si>
  <si>
    <t>Reservistenkameradschaft Freihung</t>
  </si>
  <si>
    <t>Reservistenkameradschaft Gleiritsch</t>
  </si>
  <si>
    <t>Reservistenkameradschaft Hahnbach</t>
  </si>
  <si>
    <t>Reservistenkameradschaft Högenbachtal</t>
  </si>
  <si>
    <t>Reservistenkameradschaft Holnstein</t>
  </si>
  <si>
    <t>Reservistenkameradschaft Illschwang</t>
  </si>
  <si>
    <t>Reservistenkameradschaft Kastl</t>
  </si>
  <si>
    <t>Reservistenkameradschaft KVK Stadt Amberg</t>
  </si>
  <si>
    <t>Reservistenkameradschaft Lauterhofen</t>
  </si>
  <si>
    <t>Reservistenkameradschaft Lintach</t>
  </si>
  <si>
    <t>Reservistenkameradschaft Neukirchen-Balbini</t>
  </si>
  <si>
    <t>Reservistenkameradschaft Nittenau</t>
  </si>
  <si>
    <t>Reservistenkameradschaft Pfreimd</t>
  </si>
  <si>
    <t>Reservistenkameradschaft Poppenricht</t>
  </si>
  <si>
    <t>Reservistenkameradschaft Schmidmühlen</t>
  </si>
  <si>
    <t>Reservistenkameradschaft Schwandorf</t>
  </si>
  <si>
    <t>Reservistenkameradschaft SichBtl 48</t>
  </si>
  <si>
    <t>Reservistenkameradschaft Teublitz</t>
  </si>
  <si>
    <t>Reservistenkameradschaft Vilseck</t>
  </si>
  <si>
    <t>Verband der Reservisten der Deutschen Bundeswehr e.V.</t>
  </si>
  <si>
    <t>Kreisgruppe Schwaben-Nord</t>
  </si>
  <si>
    <t>Kreisgruppe Allgäu</t>
  </si>
  <si>
    <t>Kreisgruppe Schwaben-Mitte</t>
  </si>
  <si>
    <t>Kreisgruppe Mittelfranken-West</t>
  </si>
  <si>
    <t>Kreisgruppe Mittelfranken-Ost</t>
  </si>
  <si>
    <t>Kreisgruppe Mittelfranken-Süd</t>
  </si>
  <si>
    <t>Kreisgruppe Schweinfurth-Haßberge</t>
  </si>
  <si>
    <t>Kreisgruppe Würzburg</t>
  </si>
  <si>
    <t>Kreisgruppe Aschaffenburg</t>
  </si>
  <si>
    <t>Kreisgruppe Rhön-Saale</t>
  </si>
  <si>
    <t>Kreisgruppe Oberfranken-Ost</t>
  </si>
  <si>
    <t>Kreisgruppe Oberfranken-West</t>
  </si>
  <si>
    <t>Kreisgruppe Oberfranken-Nord</t>
  </si>
  <si>
    <t>Kreisgruppe Hochfranken</t>
  </si>
  <si>
    <t>Kreisgruppe Deggendorf-Straubing-Bogen</t>
  </si>
  <si>
    <t>Kreisgruppe Landshut</t>
  </si>
  <si>
    <t>Kreisgruppe Dingolfing-Landau</t>
  </si>
  <si>
    <t>Kreisgruppe Rottal</t>
  </si>
  <si>
    <t>Kreisgruppe Passau</t>
  </si>
  <si>
    <t>Kreisgruppe Bayerwald</t>
  </si>
  <si>
    <t>Kreisgruppe München-Land</t>
  </si>
  <si>
    <t>Kreisgruppe Amper-Würm</t>
  </si>
  <si>
    <t>Kreisgruppe München-Stadt</t>
  </si>
  <si>
    <t>Kreisgruppe Oberbayern-Nord</t>
  </si>
  <si>
    <t>Kreisgruppe Oberland</t>
  </si>
  <si>
    <t>Kreisgruppe Oberbayern-Südost</t>
  </si>
  <si>
    <t>Bezirksgruppe Oberpfalz</t>
  </si>
  <si>
    <t>Bezirksgruppe Niederbayern</t>
  </si>
  <si>
    <t>Bezirksgruppe Oberbayern</t>
  </si>
  <si>
    <t>Bezirksgruppe Oberfranken</t>
  </si>
  <si>
    <t>Bezirksgruppe Schwaben</t>
  </si>
  <si>
    <t>Bezirksgruppe Mittelfranken</t>
  </si>
  <si>
    <t>Bezirksgruppe Unterfranken</t>
  </si>
  <si>
    <t>Beiblätter (A+B)</t>
  </si>
  <si>
    <t>Auflösung von Rücklagen gedeckt:</t>
  </si>
  <si>
    <t>Belege mit Vorstandsbeschlüssen</t>
  </si>
  <si>
    <t>Vorstand übergeordnete Gliederung</t>
  </si>
  <si>
    <t>und Handbuch Finanzwesen vom 01.02.2017.</t>
  </si>
  <si>
    <t xml:space="preserve">Duplikat des Kontobevollmächtigtenblattes liegt vor: </t>
  </si>
  <si>
    <t>(Datum, Jahresprüfung/Teiljahresprüfung für das Jahr JJJJ)</t>
  </si>
  <si>
    <t>(Jahresprüfung/Teiljahresprüfung für das Jahr JJJJ) (Außerordentliche Prüfung gem. Auftrag..)</t>
  </si>
  <si>
    <t>genommen.</t>
  </si>
  <si>
    <t>Das Ergebnis der Prüfung wird von den Revisoren festgestellt und von den Mitwirkenden zur Kenntnis</t>
  </si>
  <si>
    <t>(Jahresabschluss/Teiljahresabschluss vor Neuwahl)</t>
  </si>
  <si>
    <t>wurde im</t>
  </si>
  <si>
    <t xml:space="preserve">Der Überschuss der Ausgaben über die Einnahmen in Höhe von </t>
  </si>
  <si>
    <t xml:space="preserve">Der Überschuss der Einnahmen über die Ausgaben in Höhe von </t>
  </si>
  <si>
    <t xml:space="preserve">Jahresabschluss </t>
  </si>
  <si>
    <t>RAG Schießsport Kreisgruppe Oberpfalz-Mitte</t>
  </si>
  <si>
    <t>Sparbuch/Festgeld/Flex eingerichtet</t>
  </si>
  <si>
    <t>RAG Schießsport Oberfranken Ost Selb/Imm</t>
  </si>
  <si>
    <t>Reservistenkameradschaft Bad Berneck</t>
  </si>
  <si>
    <t>Reservistenkameradschaft Bayreuth</t>
  </si>
  <si>
    <t>Reservistenkameradschaft Betzenstein</t>
  </si>
  <si>
    <t>Reservistenkameradschaft Bindlach</t>
  </si>
  <si>
    <t>Reservistenkameradschaft Bischhofsgrün</t>
  </si>
  <si>
    <t>Reservistenkameradschaft Bth./St. Georgen</t>
  </si>
  <si>
    <t>Reservistenkameradschaft Bth.-Markgrafenkaserne</t>
  </si>
  <si>
    <t>Reservistenkameradschaft Bth.-Schupfenschlag</t>
  </si>
  <si>
    <t>Reservistenkameradschaft Fuhrmannsreuth</t>
  </si>
  <si>
    <t>Reservistenkameradschaft Goldkronach</t>
  </si>
  <si>
    <t>Reservistenkameradschaft Gößweinstein</t>
  </si>
  <si>
    <t>Reservistenkameradschaft Gottsfeld</t>
  </si>
  <si>
    <t>Reservistenkameradschaft Hohenmirsberg</t>
  </si>
  <si>
    <t>Reservistenkameradschaft Immenreuth</t>
  </si>
  <si>
    <t>Reservistenkameradschaft Kleingesee</t>
  </si>
  <si>
    <t>Reservistenkameradschaft Kulmain</t>
  </si>
  <si>
    <t>Reservistenkameradschaft Mehlmeisel</t>
  </si>
  <si>
    <t>Reservistenkameradschaft Mistelgau</t>
  </si>
  <si>
    <t>Reservistenkameradschaft Nemmersdorf</t>
  </si>
  <si>
    <t>Reservistenkameradschaft Obernsees</t>
  </si>
  <si>
    <t>Reservistenkameradschaft Oschenberg</t>
  </si>
  <si>
    <t>Reservistenkameradschaft Pegnitz</t>
  </si>
  <si>
    <t>Reservistenkameradschaft Sechsämterland</t>
  </si>
  <si>
    <t>Reservistenkameradschaft Selb-Erkersreuth</t>
  </si>
  <si>
    <t>Reservistenkameradschaft Selb-Schönwald</t>
  </si>
  <si>
    <t>Reservistenkameradschaft Warmensteinach</t>
  </si>
  <si>
    <t>RAG Schießsport Oberpfalz-NORD Weiden</t>
  </si>
  <si>
    <t>RAG Schießsport Oberpfalz-NORD Tännesberg</t>
  </si>
  <si>
    <t>RAG Schießsport Oberpfalz-NORD Trausnitz</t>
  </si>
  <si>
    <t>RAG Wettkampf</t>
  </si>
  <si>
    <t>RAG RegIniRes</t>
  </si>
  <si>
    <t>Reservistenkameradschaft Area Grafenwöhr</t>
  </si>
  <si>
    <t>Reservistenkameradschaft Beidl</t>
  </si>
  <si>
    <t>Reservistenkameradschaft Burgtreswitz</t>
  </si>
  <si>
    <t>Reservistenkameradschaft Döllnitz</t>
  </si>
  <si>
    <t>Reservistenkameradschaft Eschenbach</t>
  </si>
  <si>
    <t>Reservistenkameradschaft Eslarn</t>
  </si>
  <si>
    <t>Reservistenkameradschaft Etzenricht/Weiherh.</t>
  </si>
  <si>
    <t>Reservistenkameradschaft Falkenberg</t>
  </si>
  <si>
    <t>Reservistenkameradschaft Flossenbürg</t>
  </si>
  <si>
    <t>Reservistenkameradschaft Georgenberg</t>
  </si>
  <si>
    <t>Reservistenkameradschaft Grafenwöhr</t>
  </si>
  <si>
    <t>Reservistenkameradschaft Griesbach</t>
  </si>
  <si>
    <t>Reservistenkameradschaft Hohenthan</t>
  </si>
  <si>
    <t>Reservistenkameradschaft Kirchenthumbach</t>
  </si>
  <si>
    <t>Reservistenkameradschaft Konnersreuth</t>
  </si>
  <si>
    <t>Reservistenkameradschaft Leuchtenberg</t>
  </si>
  <si>
    <t>Reservistenkameradschaft Luhe-Wildenau</t>
  </si>
  <si>
    <t>Reservistenkameradschaft Mantel</t>
  </si>
  <si>
    <t>Reservistenkameradschaft Mitterteich</t>
  </si>
  <si>
    <t>Reservistenkameradschaft Neualbenreuth</t>
  </si>
  <si>
    <t>Reservistenkameradschaft Neustadt/WN</t>
  </si>
  <si>
    <t>Reservistenkameradschaft Oberviechtach</t>
  </si>
  <si>
    <t>Reservistenkameradschaft Pechbrunn</t>
  </si>
  <si>
    <t>Reservistenkameradschaft Pleystein</t>
  </si>
  <si>
    <t>Reservistenkameradschaft Plößberg</t>
  </si>
  <si>
    <t>Reservistenkameradschaft RSK Bavaria</t>
  </si>
  <si>
    <t>Reservistenkameradschaft Speichersdorf</t>
  </si>
  <si>
    <t>Reservistenkameradschaft Tännesberg</t>
  </si>
  <si>
    <t>Reservistenkameradschaft Tirschenreuth</t>
  </si>
  <si>
    <t>Reservistenkameradschaft Trausnitz</t>
  </si>
  <si>
    <t>Reservistenkameradschaft Vohenstrauß</t>
  </si>
  <si>
    <t>Reservistenkameradschaft Waldershof</t>
  </si>
  <si>
    <t>Reservistenkameradschaft Waldsassen</t>
  </si>
  <si>
    <t>Reservistenkameradschaft Weiden</t>
  </si>
  <si>
    <t>Reservistenkameradschaft Wiesau</t>
  </si>
  <si>
    <t>Reservistenkameradschaft Windischeschenbach</t>
  </si>
  <si>
    <t>RAG Oberpfalz-Ost Schießsport</t>
  </si>
  <si>
    <t>RAG Oberpfalz-Ost Klettern</t>
  </si>
  <si>
    <t>RAG Oberpfalz-Ost Marsch</t>
  </si>
  <si>
    <t>RAG Oberpfalz-Ost Wettkampf</t>
  </si>
  <si>
    <t>RAG Oberpfalz-Ost Fallschirmspringen</t>
  </si>
  <si>
    <t>Reservistenkameradschaft Arrach</t>
  </si>
  <si>
    <t>Reservistenkameradschaft Bad Kötzting</t>
  </si>
  <si>
    <t>Reservistenkameradschaft Blaibach</t>
  </si>
  <si>
    <t>Reservistenkameradschaft Chamerau</t>
  </si>
  <si>
    <t>Reservistenkameradschaft Chammünster</t>
  </si>
  <si>
    <t>Reservistenkameradschaft Eschlkam</t>
  </si>
  <si>
    <t>Reservistenkameradschaft Furth i. Wald</t>
  </si>
  <si>
    <t>Reservistenkameradschaft Geigant</t>
  </si>
  <si>
    <t>Reservistenkameradschaft Gleißenberg Bayerisches Meran</t>
  </si>
  <si>
    <t>Reservistenkameradschaft Grafenwiesen</t>
  </si>
  <si>
    <t>Reservistenkameradschaft Harrling</t>
  </si>
  <si>
    <t>Reservistenkameradschaft Hiltersried</t>
  </si>
  <si>
    <t>Reservistenkameradschaft Hohenwarth</t>
  </si>
  <si>
    <t>Reservistenkameradschaft Lam</t>
  </si>
  <si>
    <t>Reservistenkameradschaft Lohberg</t>
  </si>
  <si>
    <t>Reservistenkameradschaft Martinsneukirchen</t>
  </si>
  <si>
    <t>Reservistenkameradschaft Miltach</t>
  </si>
  <si>
    <t>Reservistenkameradschaft Neukirchen Hl.Blut</t>
  </si>
  <si>
    <t>Reservistenkameradschaft Ottenzell</t>
  </si>
  <si>
    <t>Reservistenkameradschaft Pemfling</t>
  </si>
  <si>
    <t>Reservistenkameradschaft Ränkam</t>
  </si>
  <si>
    <t>Reservistenkameradschaft Rettenbach</t>
  </si>
  <si>
    <t>Reservistenkameradschaft Rimbach</t>
  </si>
  <si>
    <t>Reservistenkameradschaft Rittsteig</t>
  </si>
  <si>
    <t>Reservistenkameradschaft Roding</t>
  </si>
  <si>
    <t>Reservistenkameradschaft Rossbach/Wald</t>
  </si>
  <si>
    <t>Reservistenkameradschaft Rötz</t>
  </si>
  <si>
    <t>Reservistenkameradschaft Runding</t>
  </si>
  <si>
    <t>Reservistenkameradschaft Schillertswiesen</t>
  </si>
  <si>
    <t>Reservistenkameradschaft Schönthal</t>
  </si>
  <si>
    <t>Reservistenkameradschaft Schorndorf</t>
  </si>
  <si>
    <t>Reservistenkameradschaft Steinbühl</t>
  </si>
  <si>
    <t>Reservistenkameradschaft Tiefenbach</t>
  </si>
  <si>
    <t>Reservistenkameradschaft Treffelstein</t>
  </si>
  <si>
    <t>Reservistenkameradschaft Waffenbrunn</t>
  </si>
  <si>
    <t>Reservistenkameradschaft Waldmünchen</t>
  </si>
  <si>
    <t>Reservistenkameradschaft Wetterfeld</t>
  </si>
  <si>
    <t>Reservistenkameradschaft Wiesent</t>
  </si>
  <si>
    <t>Reservistenkameradschaft Windischbergerdorf</t>
  </si>
  <si>
    <t>Reservistenkameradschaft Zandt</t>
  </si>
  <si>
    <t>RAG Schießsport Kreisgrupppe Oberpfalz-Süd</t>
  </si>
  <si>
    <t>Reservistenkameradschaft Schnufenhofen</t>
  </si>
  <si>
    <t>Reservistenkameradschaft Seubersdorf</t>
  </si>
  <si>
    <t>Reservistenkameradschaft Sindlbach</t>
  </si>
  <si>
    <t>Reservistenkameradschaft Stöckelsberg</t>
  </si>
  <si>
    <t>Reservistenkameradschaft Sulzbürg</t>
  </si>
  <si>
    <t>Reservistenkameradschaft Sulzkirchen</t>
  </si>
  <si>
    <t>Reservistenkameradschaft Tangrintl</t>
  </si>
  <si>
    <t>Reservistenkameradschaft Thannhausen</t>
  </si>
  <si>
    <t>Reservistenkameradschaft Velburg</t>
  </si>
  <si>
    <t>Reservistenkameradschaft Waldkirchen</t>
  </si>
  <si>
    <t>Reservistenkameradschaft Wappersdorf</t>
  </si>
  <si>
    <t>Reservistenkameradschaft Wissing</t>
  </si>
  <si>
    <t>Reservistenkameradschaft  Woffenbach</t>
  </si>
  <si>
    <t>RAG Schießsport Oberfranken Nord - West</t>
  </si>
  <si>
    <t>RAG Schießsport Oberfranken Nord - Coburg</t>
  </si>
  <si>
    <t>RAG Formalausbildung Oberfranken</t>
  </si>
  <si>
    <t>Reservistenkameradschaft Burggrub</t>
  </si>
  <si>
    <t>Reservistenkameradschaft Coburg</t>
  </si>
  <si>
    <t>Reservistenkameradschaft Ebensfeld</t>
  </si>
  <si>
    <t>Reservistenkameradschaft Hochstadt</t>
  </si>
  <si>
    <t>Reservistenkameradschaft Kronach</t>
  </si>
  <si>
    <t>Reservistenkameradschaft Lichtenfels</t>
  </si>
  <si>
    <t>Reservistenkameradschaft Ludwigstadt</t>
  </si>
  <si>
    <t>Reservistenkameradschaft Marienroth</t>
  </si>
  <si>
    <t>Reservistenkameradschaft Neustadt</t>
  </si>
  <si>
    <t>Reservistenkameradschaft Nordhalben</t>
  </si>
  <si>
    <t>Reservistenkameradschaft Rodachtal</t>
  </si>
  <si>
    <t>Reservistenkameradschaft Rothenkirchen</t>
  </si>
  <si>
    <t>Reservistenkameradschaft Staffelstein</t>
  </si>
  <si>
    <t>Reservistenkameradschaft Steinachtal</t>
  </si>
  <si>
    <t>Reservistenkameradschaft Steinwiesen</t>
  </si>
  <si>
    <t>Reservistenkameradschaft Weismain</t>
  </si>
  <si>
    <t>Reservistenkameradschaft Weißenbrunn</t>
  </si>
  <si>
    <t>RAG Schießsport Oberfranken Nord - Ost</t>
  </si>
  <si>
    <t>Reservistenkameradschaft Buchau</t>
  </si>
  <si>
    <t>Reservistenkameradschaft Donnd.-Eckersdorf</t>
  </si>
  <si>
    <t>Reservistenkameradschaft Helmbrechts</t>
  </si>
  <si>
    <t>Reservistenkameradschaft Hof</t>
  </si>
  <si>
    <t>Reservistenkameradschaft Kleinlosnitz</t>
  </si>
  <si>
    <t>Reservistenkameradschaft Kulmbach</t>
  </si>
  <si>
    <t>Reservistenkameradschaft Langenbach</t>
  </si>
  <si>
    <t>Reservistenkameradschaft Marlesreuth</t>
  </si>
  <si>
    <t>Reservistenkameradschaft Münchberg</t>
  </si>
  <si>
    <t>Reservistenkameradschaft Naila</t>
  </si>
  <si>
    <t>Reservistenkameradschaft Rotmaintal</t>
  </si>
  <si>
    <t>Reservistenkameradschaft Schwarzenbach</t>
  </si>
  <si>
    <t>Reservistenkameradschaft Wartenfels</t>
  </si>
  <si>
    <t>RAG Schießsport Kreisgruppe Oberfranken-West</t>
  </si>
  <si>
    <t>RAG Schießsport Oberfranken-West/Steiger</t>
  </si>
  <si>
    <t>RAG Schießsport Oberfranken-West/Scheßli</t>
  </si>
  <si>
    <t>RAG Schießsport Oberfranken-West/Eberman</t>
  </si>
  <si>
    <t>Reservistenkameradschaft Aurachtal</t>
  </si>
  <si>
    <t>Reservistenkameradschaft Bamberg</t>
  </si>
  <si>
    <t>Reservistenkameradschaft Baunach</t>
  </si>
  <si>
    <t>Reservistenkameradschaft Breitengüßbach</t>
  </si>
  <si>
    <t>Reservistenkameradschaft Buckenhofen</t>
  </si>
  <si>
    <t>Reservistenkameradschaft Bug</t>
  </si>
  <si>
    <t>Reservistenkameradschaft Burgwindheim</t>
  </si>
  <si>
    <t>Reservistenkameradschaft Dormitz</t>
  </si>
  <si>
    <t>Reservistenkameradschaft Ebermannstadt</t>
  </si>
  <si>
    <t>Reservistenkameradschaft Ebrach</t>
  </si>
  <si>
    <t>Reservistenkameradschaft Ebrachgrund</t>
  </si>
  <si>
    <t>Reservistenkameradschaft Eggolsheim</t>
  </si>
  <si>
    <t>Reservistenkameradschaft Frensdorf</t>
  </si>
  <si>
    <t>Reservistenkameradschaft Gerach</t>
  </si>
  <si>
    <t>Reservistenkameradschaft Großgressingen</t>
  </si>
  <si>
    <t>Reservistenkameradschaft Hallstadt</t>
  </si>
  <si>
    <t>Reservistenkameradschaft Hausen</t>
  </si>
  <si>
    <t>Reservistenkameradschaft Heroldsbach</t>
  </si>
  <si>
    <t>Reservistenkameradschaft Heuberg</t>
  </si>
  <si>
    <t>Reservistenkameradschaft Kemmern</t>
  </si>
  <si>
    <t>Reservistenkameradschaft Kersbach</t>
  </si>
  <si>
    <t>Reservistenkameradschaft Kirchehrenbach</t>
  </si>
  <si>
    <t>Reservistenkameradschaft Langensendelbach</t>
  </si>
  <si>
    <t>Reservistenkameradschaft Lauter</t>
  </si>
  <si>
    <t>Reservistenkameradschaft Lisberg</t>
  </si>
  <si>
    <t>Reservistenkameradschaft Memmelsdorf</t>
  </si>
  <si>
    <t>Reservistenkameradschaft Mürsbach</t>
  </si>
  <si>
    <t>Reservistenkameradschaft Neunkirchen a. B./Forchheim</t>
  </si>
  <si>
    <t>Reservistenkameradschaft Oberhaid</t>
  </si>
  <si>
    <t>Reservistenkameradschaft Pautzfeld</t>
  </si>
  <si>
    <t>Reservistenkameradschaft Priesendorf/Neuhaus</t>
  </si>
  <si>
    <t>Reservistenkameradschaft Reckendorf</t>
  </si>
  <si>
    <t>Reservistenkameradschaft Reuth</t>
  </si>
  <si>
    <t>Reservistenkameradschaft Röbersdorf</t>
  </si>
  <si>
    <t>Reservistenkameradschaft Sassanfahrt</t>
  </si>
  <si>
    <t>Reservistenkameradschaft Schederndorf</t>
  </si>
  <si>
    <t>Reservistenkameradschaft Scheßlitz</t>
  </si>
  <si>
    <t>Reservistenkameradschaft Schönbrunn</t>
  </si>
  <si>
    <t>Reservistenkameradschaft Steigerwald</t>
  </si>
  <si>
    <t>Reservistenkameradschaft Tambachtal</t>
  </si>
  <si>
    <t>Reservistenkameradschaft Thuisbrunn</t>
  </si>
  <si>
    <t>Reservistenkameradschaft Tiefenellern</t>
  </si>
  <si>
    <t>Reservistenkameradschaft Trabelsdorf</t>
  </si>
  <si>
    <t>Reservistenkameradschaft Trunstadt</t>
  </si>
  <si>
    <t>Reservistenkameradschaft Viereth</t>
  </si>
  <si>
    <t>Reservistenkameradschaft Walsdorf</t>
  </si>
  <si>
    <t>Reservistenkameradschaft Weißenohe</t>
  </si>
  <si>
    <t>Reservistenkameradschaft Wiesenthau</t>
  </si>
  <si>
    <t>Reservistenkameradschaft Zapfendorf</t>
  </si>
  <si>
    <t>Reservistenkameradschaft Zeegendorf</t>
  </si>
  <si>
    <t>RAG-Schießsport-Mittelfranken-Süd</t>
  </si>
  <si>
    <t>RAG-Schießsport-Mittelfranken-Süd / Dink</t>
  </si>
  <si>
    <t>RAG-Schießsport-Mittelfranken-Süd / Hess</t>
  </si>
  <si>
    <t>RAG-Schießsport-Mittelfranken-Süd / Weiß</t>
  </si>
  <si>
    <t>Reservistenkameradschaft Ammelbruch</t>
  </si>
  <si>
    <t>Reservistenkameradschaft Bergen</t>
  </si>
  <si>
    <t>Reservistenkameradschaft Bieswang</t>
  </si>
  <si>
    <t>Reservistenkameradschaft Brombachsee</t>
  </si>
  <si>
    <t>Reservistenkameradschaft Burgsalach-Indernbuch</t>
  </si>
  <si>
    <t>Reservistenkameradschaft Dinkelsbühl</t>
  </si>
  <si>
    <t>Reservistenkameradschaft Ehingen</t>
  </si>
  <si>
    <t>Reservistenkameradschaft Gerolfingen</t>
  </si>
  <si>
    <t>Reservistenkameradschaft Gräfensteinberg</t>
  </si>
  <si>
    <t>Reservistenkameradschaft Gundelsheim</t>
  </si>
  <si>
    <t>Reservistenkameradschaft Gunzenhausen</t>
  </si>
  <si>
    <t>Reservistenkameradschaft Hahnenkamm</t>
  </si>
  <si>
    <t>Reservistenkameradschaft Langlau</t>
  </si>
  <si>
    <t>Reservistenkameradschaft Lellenfeld</t>
  </si>
  <si>
    <t>Reservistenkameradschaft Markt Berolzheim</t>
  </si>
  <si>
    <t>Reservistenkameradschaft Meinheim</t>
  </si>
  <si>
    <t>Reservistenkameradschaft Muhr am See</t>
  </si>
  <si>
    <t>Reservistenkameradschaft Obermögersheim</t>
  </si>
  <si>
    <t>Reservistenkameradschaft Panzerbataillon 284</t>
  </si>
  <si>
    <t>Reservistenkameradschaft Pleinfeld</t>
  </si>
  <si>
    <t>Reservistenkameradschaft Polsingen</t>
  </si>
  <si>
    <t>Reservistenkameradschaft Raitenbuch</t>
  </si>
  <si>
    <t>Reservistenkameradschaft Röckingen</t>
  </si>
  <si>
    <t>Reservistenkameradschaft Sammenheim</t>
  </si>
  <si>
    <t>Reservistenkameradschaft Solnhofen</t>
  </si>
  <si>
    <t>Reservistenkameradschaft Stopfenheim</t>
  </si>
  <si>
    <t>Reservistenkameradschaft Treuchtlingen</t>
  </si>
  <si>
    <t>Reservistenkameradschaft Unterschwaningen</t>
  </si>
  <si>
    <t>Reservistenkameradschaft Unterwurmbach</t>
  </si>
  <si>
    <t>Reservistenkameradschaft Wassertrüdingen</t>
  </si>
  <si>
    <t>Reservistenkameradschaft Weiltingen</t>
  </si>
  <si>
    <t>Reservistenkameradschaft Weißenburg</t>
  </si>
  <si>
    <t>Reservistenkameradschaft Wittelshofen</t>
  </si>
  <si>
    <t>Revisionsbericht</t>
  </si>
  <si>
    <t>Die geplanten Ausgaben waren durch geplante Einnahmen und/oder geplante</t>
  </si>
  <si>
    <t>2x</t>
  </si>
  <si>
    <t>Revisionsberichtsformular erstellt durch Oberst d.R. Bertram Gebhard, Landesgruppe.Bayern Beauftragter Digitale Medien  T.: 0151 50740056, Mail: bertram.gebhard@t-online.de</t>
  </si>
  <si>
    <t>Beiblatt A</t>
  </si>
  <si>
    <t>Vorgelegte Prüfungsberichte der Untergliederungen</t>
  </si>
  <si>
    <t>(Name der Untergliederung)</t>
  </si>
  <si>
    <t>Prüfungsbericht für</t>
  </si>
  <si>
    <t>liegt vor:</t>
  </si>
  <si>
    <t>Im Bericht sind Beanstandungen aufgeführt:</t>
  </si>
  <si>
    <t>Im Bericht wird Entlastung empfohlen:</t>
  </si>
  <si>
    <t>Sonstige Anmerkungen:</t>
  </si>
  <si>
    <t>Im Bericht wird Entlaszung empfohlen:</t>
  </si>
  <si>
    <t>-6-</t>
  </si>
  <si>
    <t>-7-</t>
  </si>
  <si>
    <t>-8-</t>
  </si>
  <si>
    <t>-9-</t>
  </si>
  <si>
    <t>-10-</t>
  </si>
  <si>
    <t>-11-</t>
  </si>
  <si>
    <t>-12-</t>
  </si>
  <si>
    <t>Wesentliche Abweichungen des Jahresabschlusses/der tatsächlichen Einnahmen und Ausgaben von den</t>
  </si>
  <si>
    <t>Ansätzen des Wirtschaftsplanes (soweit sie Planungsunsicherheiten überschreiten):</t>
  </si>
  <si>
    <t>-13-</t>
  </si>
  <si>
    <t xml:space="preserve">                                 Revisionsberichtsseiten 1-4 Beiblätter 5-13</t>
  </si>
  <si>
    <t>Bericht über die Prüfung der Rechnungslegung gem. Finanzordnung vom 01.07.2021, Teil VIII</t>
  </si>
  <si>
    <t>Autofeld</t>
  </si>
  <si>
    <t>Eingabefeld</t>
  </si>
  <si>
    <t>Auswahlfeld</t>
  </si>
  <si>
    <t>Letzte Prüfung</t>
  </si>
  <si>
    <t>Datum und Art der Prüfung:</t>
  </si>
  <si>
    <t>Reservistenkameradschaft Dietldorf</t>
  </si>
  <si>
    <t>6xx- 20220509_V3.0</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</si>
</sst>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0.00\ &quot;€&quot;"/>
  </numFmts>
  <fonts count="48">
    <font>
      <sz val="10"/>
      <name val="Arial"/>
      <family val="0"/>
    </font>
    <font>
      <sz val="8"/>
      <name val="Arial"/>
      <family val="2"/>
    </font>
    <font>
      <i/>
      <sz val="8"/>
      <name val="Arial"/>
      <family val="2"/>
    </font>
    <font>
      <sz val="12"/>
      <name val="Arial"/>
      <family val="2"/>
    </font>
    <font>
      <b/>
      <sz val="14"/>
      <name val="Arial"/>
      <family val="2"/>
    </font>
    <font>
      <i/>
      <sz val="10"/>
      <name val="Arial"/>
      <family val="2"/>
    </font>
    <font>
      <sz val="26"/>
      <name val="Arial"/>
      <family val="2"/>
    </font>
    <font>
      <sz val="14"/>
      <name val="Arial"/>
      <family val="2"/>
    </font>
    <font>
      <b/>
      <i/>
      <sz val="12"/>
      <name val="Arial"/>
      <family val="2"/>
    </font>
    <font>
      <b/>
      <i/>
      <sz val="10"/>
      <name val="Arial"/>
      <family val="2"/>
    </font>
    <font>
      <b/>
      <sz val="8"/>
      <name val="Tahoma"/>
      <family val="0"/>
    </font>
    <font>
      <sz val="8"/>
      <name val="Tahoma"/>
      <family val="2"/>
    </font>
    <font>
      <sz val="9"/>
      <name val="Arial"/>
      <family val="2"/>
    </font>
    <font>
      <b/>
      <u val="single"/>
      <sz val="12"/>
      <name val="Arial"/>
      <family val="2"/>
    </font>
    <font>
      <u val="single"/>
      <sz val="14"/>
      <name val="Arial"/>
      <family val="2"/>
    </font>
    <font>
      <b/>
      <sz val="10"/>
      <name val="Arial"/>
      <family val="2"/>
    </font>
    <font>
      <sz val="10"/>
      <color indexed="10"/>
      <name val="Arial"/>
      <family val="2"/>
    </font>
    <font>
      <sz val="14"/>
      <color indexed="10"/>
      <name val="Arial"/>
      <family val="2"/>
    </font>
    <font>
      <u val="single"/>
      <sz val="10"/>
      <color indexed="12"/>
      <name val="Arial"/>
      <family val="0"/>
    </font>
    <font>
      <u val="single"/>
      <sz val="10"/>
      <color indexed="36"/>
      <name val="Arial"/>
      <family val="0"/>
    </font>
    <font>
      <sz val="10"/>
      <color indexed="8"/>
      <name val="Arial"/>
      <family val="2"/>
    </font>
    <font>
      <sz val="8"/>
      <color indexed="8"/>
      <name val="Arial"/>
      <family val="2"/>
    </font>
    <font>
      <sz val="14"/>
      <color indexed="8"/>
      <name val="Arial"/>
      <family val="2"/>
    </font>
    <font>
      <sz val="10"/>
      <color indexed="9"/>
      <name val="Arial"/>
      <family val="2"/>
    </font>
    <font>
      <sz val="7"/>
      <name val="Arial"/>
      <family val="2"/>
    </font>
    <font>
      <sz val="8"/>
      <color indexed="10"/>
      <name val="Arial"/>
      <family val="2"/>
    </font>
    <font>
      <b/>
      <sz val="10"/>
      <color indexed="9"/>
      <name val="Arial"/>
      <family val="2"/>
    </font>
    <font>
      <sz val="8"/>
      <color indexed="9"/>
      <name val="Arial"/>
      <family val="2"/>
    </font>
    <font>
      <sz val="14"/>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name val="Tahoma"/>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3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style="thin"/>
      <top>
        <color indexed="63"/>
      </top>
      <bottom style="thin"/>
    </border>
    <border>
      <left>
        <color indexed="63"/>
      </left>
      <right>
        <color indexed="63"/>
      </right>
      <top style="hair"/>
      <bottom style="hair"/>
    </border>
    <border>
      <left>
        <color indexed="63"/>
      </left>
      <right>
        <color indexed="63"/>
      </right>
      <top style="thin"/>
      <bottom style="hair"/>
    </border>
    <border>
      <left>
        <color indexed="63"/>
      </left>
      <right>
        <color indexed="63"/>
      </right>
      <top style="thin"/>
      <bottom>
        <color indexed="63"/>
      </bottom>
    </border>
    <border>
      <left>
        <color indexed="63"/>
      </left>
      <right>
        <color indexed="63"/>
      </right>
      <top style="hair"/>
      <bottom style="medium"/>
    </border>
    <border>
      <left>
        <color indexed="63"/>
      </left>
      <right>
        <color indexed="63"/>
      </right>
      <top style="hair"/>
      <bottom style="thin"/>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37" fillId="20" borderId="1" applyNumberFormat="0" applyAlignment="0" applyProtection="0"/>
    <xf numFmtId="0" fontId="38" fillId="20" borderId="2" applyNumberFormat="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7" borderId="2" applyNumberFormat="0" applyAlignment="0" applyProtection="0"/>
    <xf numFmtId="0" fontId="43" fillId="0" borderId="3" applyNumberFormat="0" applyFill="0" applyAlignment="0" applyProtection="0"/>
    <xf numFmtId="0" fontId="42" fillId="0" borderId="0" applyNumberFormat="0" applyFill="0" applyBorder="0" applyAlignment="0" applyProtection="0"/>
    <xf numFmtId="0" fontId="33" fillId="4" borderId="0" applyNumberFormat="0" applyBorder="0" applyAlignment="0" applyProtection="0"/>
    <xf numFmtId="0" fontId="18" fillId="0" borderId="0" applyNumberFormat="0" applyFill="0" applyBorder="0" applyAlignment="0" applyProtection="0"/>
    <xf numFmtId="0" fontId="3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4" fillId="3" borderId="0" applyNumberFormat="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0" fillId="23" borderId="9" applyNumberFormat="0" applyAlignment="0" applyProtection="0"/>
  </cellStyleXfs>
  <cellXfs count="181">
    <xf numFmtId="0" fontId="0" fillId="0" borderId="0" xfId="0"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vertical="center"/>
    </xf>
    <xf numFmtId="0" fontId="3"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vertical="center"/>
    </xf>
    <xf numFmtId="0" fontId="0" fillId="0" borderId="0" xfId="0" applyFont="1" applyAlignment="1">
      <alignment horizontal="right" vertical="center"/>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center" vertical="top"/>
    </xf>
    <xf numFmtId="0" fontId="9" fillId="0" borderId="0" xfId="0" applyFont="1" applyAlignment="1">
      <alignment vertical="center"/>
    </xf>
    <xf numFmtId="0" fontId="1" fillId="0" borderId="0" xfId="0" applyFont="1" applyAlignment="1">
      <alignment vertical="top"/>
    </xf>
    <xf numFmtId="0" fontId="0" fillId="0" borderId="0" xfId="0" applyFont="1" applyAlignment="1">
      <alignment/>
    </xf>
    <xf numFmtId="49" fontId="0" fillId="0" borderId="0" xfId="0" applyNumberFormat="1" applyFont="1" applyAlignment="1">
      <alignment horizontal="center" vertical="center"/>
    </xf>
    <xf numFmtId="0" fontId="1" fillId="0" borderId="10" xfId="0" applyFont="1" applyBorder="1" applyAlignment="1">
      <alignment vertical="top"/>
    </xf>
    <xf numFmtId="0" fontId="0" fillId="0" borderId="0" xfId="0" applyFont="1" applyFill="1" applyBorder="1" applyAlignment="1">
      <alignment horizontal="left" vertical="center"/>
    </xf>
    <xf numFmtId="0" fontId="1" fillId="0" borderId="0" xfId="0" applyFont="1" applyBorder="1" applyAlignment="1">
      <alignment vertical="top"/>
    </xf>
    <xf numFmtId="0" fontId="9" fillId="0" borderId="0" xfId="0" applyFont="1" applyFill="1" applyBorder="1" applyAlignment="1">
      <alignment horizontal="left" vertical="center"/>
    </xf>
    <xf numFmtId="0" fontId="0" fillId="0" borderId="0" xfId="0" applyFont="1" applyFill="1" applyBorder="1" applyAlignment="1">
      <alignment vertical="center"/>
    </xf>
    <xf numFmtId="0" fontId="9" fillId="0" borderId="0" xfId="0" applyFont="1" applyAlignment="1">
      <alignment horizontal="right" vertical="center"/>
    </xf>
    <xf numFmtId="0" fontId="7" fillId="0" borderId="0" xfId="0" applyFont="1" applyAlignment="1">
      <alignment vertical="center"/>
    </xf>
    <xf numFmtId="0" fontId="0" fillId="0" borderId="11" xfId="0" applyFont="1" applyBorder="1" applyAlignment="1">
      <alignment horizontal="left" vertical="center"/>
    </xf>
    <xf numFmtId="0" fontId="0" fillId="0" borderId="11" xfId="0" applyFont="1" applyBorder="1" applyAlignment="1">
      <alignment vertical="center"/>
    </xf>
    <xf numFmtId="0" fontId="9" fillId="4" borderId="12" xfId="0" applyFont="1" applyFill="1" applyBorder="1" applyAlignment="1" applyProtection="1">
      <alignment horizontal="left" vertical="center"/>
      <protection locked="0"/>
    </xf>
    <xf numFmtId="0" fontId="0" fillId="21" borderId="0" xfId="0" applyFont="1" applyFill="1" applyAlignment="1" applyProtection="1">
      <alignment horizontal="center" vertical="center"/>
      <protection locked="0"/>
    </xf>
    <xf numFmtId="0" fontId="15" fillId="21" borderId="0" xfId="0" applyFont="1" applyFill="1" applyAlignment="1" applyProtection="1">
      <alignment horizontal="center" vertical="center"/>
      <protection locked="0"/>
    </xf>
    <xf numFmtId="0" fontId="1" fillId="0" borderId="0" xfId="0" applyFont="1" applyFill="1" applyBorder="1" applyAlignment="1">
      <alignment horizontal="left" vertical="top"/>
    </xf>
    <xf numFmtId="0" fontId="1" fillId="0" borderId="0" xfId="0" applyFont="1" applyFill="1" applyAlignment="1">
      <alignment horizontal="left" vertical="top"/>
    </xf>
    <xf numFmtId="0" fontId="1" fillId="0" borderId="0" xfId="0" applyFont="1" applyFill="1" applyAlignment="1">
      <alignment vertical="top"/>
    </xf>
    <xf numFmtId="0" fontId="0" fillId="0" borderId="0" xfId="0" applyFont="1" applyAlignment="1" applyProtection="1">
      <alignment vertical="center"/>
      <protection hidden="1"/>
    </xf>
    <xf numFmtId="0" fontId="0" fillId="0" borderId="0" xfId="0" applyFont="1" applyAlignment="1" applyProtection="1">
      <alignment vertical="top"/>
      <protection hidden="1"/>
    </xf>
    <xf numFmtId="0" fontId="0" fillId="0" borderId="0" xfId="0" applyFont="1" applyAlignment="1" applyProtection="1">
      <alignment/>
      <protection hidden="1"/>
    </xf>
    <xf numFmtId="0" fontId="0" fillId="0" borderId="0" xfId="0" applyFont="1" applyFill="1" applyBorder="1" applyAlignment="1" applyProtection="1">
      <alignment vertical="center"/>
      <protection hidden="1"/>
    </xf>
    <xf numFmtId="0" fontId="1" fillId="0" borderId="0" xfId="0" applyFont="1" applyFill="1" applyAlignment="1" applyProtection="1">
      <alignment vertical="top"/>
      <protection hidden="1"/>
    </xf>
    <xf numFmtId="0" fontId="7" fillId="0" borderId="0" xfId="0" applyFont="1" applyAlignment="1" applyProtection="1">
      <alignment vertical="center"/>
      <protection hidden="1"/>
    </xf>
    <xf numFmtId="49" fontId="0" fillId="0" borderId="0" xfId="0" applyNumberFormat="1" applyFont="1" applyAlignment="1">
      <alignment horizontal="center"/>
    </xf>
    <xf numFmtId="0" fontId="16" fillId="0" borderId="0" xfId="0" applyFont="1" applyAlignment="1" applyProtection="1">
      <alignment vertical="center"/>
      <protection hidden="1"/>
    </xf>
    <xf numFmtId="0" fontId="17"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vertical="top"/>
      <protection hidden="1"/>
    </xf>
    <xf numFmtId="0" fontId="20" fillId="0" borderId="0" xfId="0" applyFont="1" applyAlignment="1" applyProtection="1">
      <alignment/>
      <protection hidden="1"/>
    </xf>
    <xf numFmtId="0" fontId="20" fillId="0" borderId="0" xfId="0" applyFont="1" applyFill="1" applyBorder="1" applyAlignment="1" applyProtection="1">
      <alignment vertical="center"/>
      <protection hidden="1"/>
    </xf>
    <xf numFmtId="0" fontId="20" fillId="0" borderId="0" xfId="0" applyFont="1" applyBorder="1" applyAlignment="1" applyProtection="1">
      <alignment vertical="center"/>
      <protection hidden="1"/>
    </xf>
    <xf numFmtId="0" fontId="21" fillId="0" borderId="0" xfId="0" applyFont="1" applyFill="1" applyAlignment="1" applyProtection="1">
      <alignment vertical="top"/>
      <protection hidden="1"/>
    </xf>
    <xf numFmtId="0" fontId="22" fillId="0" borderId="0" xfId="0" applyFont="1" applyAlignment="1" applyProtection="1">
      <alignment vertical="center"/>
      <protection hidden="1"/>
    </xf>
    <xf numFmtId="0" fontId="23" fillId="0" borderId="0" xfId="0" applyFont="1" applyAlignment="1" applyProtection="1">
      <alignment vertical="center"/>
      <protection hidden="1"/>
    </xf>
    <xf numFmtId="0" fontId="1" fillId="0" borderId="0" xfId="0" applyFont="1" applyBorder="1" applyAlignment="1">
      <alignment vertical="center"/>
    </xf>
    <xf numFmtId="0" fontId="24" fillId="0" borderId="0" xfId="0" applyFont="1" applyAlignment="1">
      <alignment horizontal="center" vertical="center"/>
    </xf>
    <xf numFmtId="0" fontId="24" fillId="0" borderId="0" xfId="0" applyFont="1" applyAlignment="1">
      <alignment horizontal="center" vertical="top"/>
    </xf>
    <xf numFmtId="0" fontId="0" fillId="0" borderId="12" xfId="0" applyFont="1" applyBorder="1" applyAlignment="1">
      <alignment vertical="center"/>
    </xf>
    <xf numFmtId="0" fontId="20" fillId="0" borderId="0" xfId="0" applyFont="1" applyFill="1" applyAlignment="1" applyProtection="1">
      <alignment vertical="center"/>
      <protection hidden="1"/>
    </xf>
    <xf numFmtId="0" fontId="20" fillId="0" borderId="0" xfId="0" applyFont="1" applyFill="1" applyAlignment="1" applyProtection="1">
      <alignment vertical="top"/>
      <protection hidden="1"/>
    </xf>
    <xf numFmtId="0" fontId="8" fillId="0" borderId="12" xfId="0" applyFont="1" applyFill="1" applyBorder="1" applyAlignment="1">
      <alignment vertical="center"/>
    </xf>
    <xf numFmtId="0" fontId="0" fillId="0" borderId="0" xfId="0" applyFont="1" applyAlignment="1" applyProtection="1">
      <alignment vertical="center"/>
      <protection locked="0"/>
    </xf>
    <xf numFmtId="0" fontId="8" fillId="0" borderId="12" xfId="0" applyFont="1" applyFill="1" applyBorder="1" applyAlignment="1" applyProtection="1">
      <alignment vertical="center"/>
      <protection locked="0"/>
    </xf>
    <xf numFmtId="0" fontId="0" fillId="21" borderId="0" xfId="0" applyFont="1" applyFill="1" applyBorder="1" applyAlignment="1" applyProtection="1">
      <alignment vertical="center"/>
      <protection locked="0"/>
    </xf>
    <xf numFmtId="0" fontId="23" fillId="0" borderId="0" xfId="0" applyFont="1" applyFill="1" applyAlignment="1" applyProtection="1">
      <alignment vertical="center"/>
      <protection hidden="1"/>
    </xf>
    <xf numFmtId="0" fontId="23" fillId="0" borderId="0" xfId="0" applyFont="1" applyFill="1" applyAlignment="1" applyProtection="1">
      <alignment/>
      <protection hidden="1"/>
    </xf>
    <xf numFmtId="0" fontId="23" fillId="0" borderId="0" xfId="0" applyFont="1" applyFill="1" applyAlignment="1" applyProtection="1">
      <alignment horizontal="center" vertical="center"/>
      <protection hidden="1"/>
    </xf>
    <xf numFmtId="0" fontId="23" fillId="0" borderId="0" xfId="0" applyFont="1" applyFill="1" applyAlignment="1" applyProtection="1">
      <alignment horizontal="left" vertical="center"/>
      <protection hidden="1"/>
    </xf>
    <xf numFmtId="0" fontId="23" fillId="0" borderId="0" xfId="0" applyFont="1" applyAlignment="1" applyProtection="1">
      <alignment horizontal="left" vertical="center"/>
      <protection hidden="1"/>
    </xf>
    <xf numFmtId="0" fontId="23" fillId="0" borderId="0" xfId="0" applyFont="1" applyFill="1" applyAlignment="1" applyProtection="1">
      <alignment vertical="top"/>
      <protection hidden="1"/>
    </xf>
    <xf numFmtId="0" fontId="23" fillId="0" borderId="0" xfId="0" applyFont="1" applyAlignment="1" applyProtection="1">
      <alignment vertical="top"/>
      <protection hidden="1"/>
    </xf>
    <xf numFmtId="0" fontId="23" fillId="0" borderId="0" xfId="0" applyFont="1" applyAlignment="1">
      <alignment vertical="top"/>
    </xf>
    <xf numFmtId="0" fontId="26" fillId="0" borderId="0" xfId="0" applyFont="1" applyAlignment="1" applyProtection="1">
      <alignment/>
      <protection hidden="1"/>
    </xf>
    <xf numFmtId="0" fontId="23" fillId="0" borderId="0" xfId="0" applyFont="1" applyAlignment="1" applyProtection="1">
      <alignment/>
      <protection hidden="1"/>
    </xf>
    <xf numFmtId="0" fontId="23" fillId="0" borderId="0" xfId="0" applyFont="1" applyAlignment="1" applyProtection="1">
      <alignment/>
      <protection hidden="1"/>
    </xf>
    <xf numFmtId="0" fontId="23" fillId="0" borderId="0" xfId="0" applyFont="1" applyAlignment="1">
      <alignment/>
    </xf>
    <xf numFmtId="0" fontId="23" fillId="0" borderId="0" xfId="0" applyFont="1" applyFill="1" applyBorder="1" applyAlignment="1" applyProtection="1">
      <alignment vertical="center"/>
      <protection hidden="1"/>
    </xf>
    <xf numFmtId="0" fontId="27" fillId="0" borderId="0" xfId="0" applyFont="1" applyFill="1" applyAlignment="1" applyProtection="1">
      <alignment vertical="top"/>
      <protection hidden="1"/>
    </xf>
    <xf numFmtId="0" fontId="28" fillId="0" borderId="0" xfId="0" applyFont="1" applyAlignment="1" applyProtection="1">
      <alignment vertical="center"/>
      <protection hidden="1"/>
    </xf>
    <xf numFmtId="0" fontId="0" fillId="0" borderId="0" xfId="0" applyFont="1" applyFill="1" applyBorder="1" applyAlignment="1" applyProtection="1">
      <alignment vertical="center"/>
      <protection/>
    </xf>
    <xf numFmtId="0" fontId="7" fillId="0" borderId="0" xfId="0" applyFont="1" applyAlignment="1">
      <alignment horizontal="left" vertical="center"/>
    </xf>
    <xf numFmtId="0" fontId="0" fillId="0" borderId="0" xfId="0" applyFont="1" applyBorder="1" applyAlignment="1">
      <alignment horizontal="left" vertical="center"/>
    </xf>
    <xf numFmtId="0" fontId="14" fillId="0" borderId="0" xfId="0" applyFont="1" applyAlignment="1">
      <alignment horizontal="left" vertical="center"/>
    </xf>
    <xf numFmtId="0" fontId="0" fillId="0" borderId="11" xfId="0" applyFont="1" applyBorder="1" applyAlignment="1">
      <alignment horizontal="center" vertical="center"/>
    </xf>
    <xf numFmtId="14" fontId="9" fillId="0" borderId="0" xfId="0" applyNumberFormat="1" applyFont="1" applyFill="1" applyBorder="1" applyAlignment="1" applyProtection="1">
      <alignment vertical="center"/>
      <protection/>
    </xf>
    <xf numFmtId="0" fontId="12" fillId="0" borderId="0" xfId="0" applyFont="1" applyBorder="1" applyAlignment="1">
      <alignment vertical="top" wrapText="1"/>
    </xf>
    <xf numFmtId="0" fontId="0" fillId="0" borderId="0" xfId="0" applyFont="1" applyAlignment="1" applyProtection="1">
      <alignment vertical="center"/>
      <protection/>
    </xf>
    <xf numFmtId="0" fontId="23" fillId="0" borderId="0" xfId="0" applyFont="1" applyBorder="1" applyAlignment="1" applyProtection="1">
      <alignment vertical="center"/>
      <protection hidden="1"/>
    </xf>
    <xf numFmtId="0" fontId="28" fillId="0" borderId="0" xfId="0" applyFont="1" applyAlignment="1">
      <alignment vertical="center"/>
    </xf>
    <xf numFmtId="0" fontId="0" fillId="0" borderId="0" xfId="0" applyFont="1" applyBorder="1" applyAlignment="1">
      <alignment vertical="top"/>
    </xf>
    <xf numFmtId="0" fontId="0" fillId="0" borderId="0" xfId="0" applyFont="1" applyBorder="1" applyAlignment="1">
      <alignment vertical="center"/>
    </xf>
    <xf numFmtId="0" fontId="0" fillId="0" borderId="11" xfId="0" applyFont="1" applyBorder="1" applyAlignment="1">
      <alignment vertical="top"/>
    </xf>
    <xf numFmtId="0" fontId="1" fillId="0" borderId="11" xfId="0" applyFont="1" applyBorder="1" applyAlignment="1">
      <alignment vertical="top"/>
    </xf>
    <xf numFmtId="0" fontId="0" fillId="0" borderId="13" xfId="0" applyFont="1" applyBorder="1" applyAlignment="1">
      <alignment vertical="top"/>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xf>
    <xf numFmtId="0" fontId="0" fillId="0" borderId="0" xfId="0" applyFont="1" applyAlignment="1">
      <alignment horizontal="left"/>
    </xf>
    <xf numFmtId="1" fontId="9" fillId="4" borderId="12" xfId="0" applyNumberFormat="1" applyFont="1" applyFill="1" applyBorder="1" applyAlignment="1" applyProtection="1">
      <alignment horizontal="center" vertical="center"/>
      <protection locked="0"/>
    </xf>
    <xf numFmtId="0" fontId="14" fillId="0" borderId="0" xfId="0" applyFont="1" applyAlignment="1">
      <alignment horizontal="left" vertical="center"/>
    </xf>
    <xf numFmtId="0" fontId="9" fillId="4" borderId="14" xfId="0" applyFont="1" applyFill="1" applyBorder="1" applyAlignment="1" applyProtection="1">
      <alignment horizontal="left" vertical="center"/>
      <protection locked="0"/>
    </xf>
    <xf numFmtId="0" fontId="0" fillId="21" borderId="0" xfId="0" applyFont="1" applyFill="1" applyAlignment="1" applyProtection="1">
      <alignment horizontal="right" vertical="center"/>
      <protection locked="0"/>
    </xf>
    <xf numFmtId="0" fontId="9" fillId="4" borderId="0" xfId="0" applyFont="1" applyFill="1" applyAlignment="1" applyProtection="1">
      <alignment horizontal="left" vertical="top" wrapText="1"/>
      <protection locked="0"/>
    </xf>
    <xf numFmtId="0" fontId="0" fillId="0" borderId="0" xfId="0" applyFont="1" applyAlignment="1">
      <alignment horizontal="left" vertical="center"/>
    </xf>
    <xf numFmtId="0" fontId="9" fillId="4" borderId="15" xfId="0" applyFont="1" applyFill="1" applyBorder="1" applyAlignment="1" applyProtection="1">
      <alignment horizontal="left" vertical="center"/>
      <protection locked="0"/>
    </xf>
    <xf numFmtId="0" fontId="0" fillId="21" borderId="16" xfId="0" applyFont="1" applyFill="1" applyBorder="1" applyAlignment="1" applyProtection="1">
      <alignment horizontal="right" vertical="center"/>
      <protection locked="0"/>
    </xf>
    <xf numFmtId="0" fontId="1" fillId="0" borderId="0" xfId="0" applyFont="1" applyBorder="1" applyAlignment="1">
      <alignment horizontal="center" vertical="top"/>
    </xf>
    <xf numFmtId="0" fontId="1" fillId="0" borderId="10" xfId="0" applyFont="1" applyBorder="1" applyAlignment="1">
      <alignment horizontal="center" vertical="top"/>
    </xf>
    <xf numFmtId="0" fontId="0" fillId="0" borderId="17" xfId="0" applyFont="1" applyBorder="1" applyAlignment="1">
      <alignment horizontal="left" vertical="center"/>
    </xf>
    <xf numFmtId="0" fontId="9" fillId="0" borderId="0" xfId="0" applyFont="1" applyAlignment="1">
      <alignment horizontal="center" vertical="center"/>
    </xf>
    <xf numFmtId="14" fontId="9" fillId="4" borderId="12" xfId="0" applyNumberFormat="1" applyFont="1" applyFill="1" applyBorder="1" applyAlignment="1" applyProtection="1">
      <alignment horizontal="center" vertical="center"/>
      <protection locked="0"/>
    </xf>
    <xf numFmtId="0" fontId="0" fillId="21" borderId="0" xfId="0" applyFont="1" applyFill="1" applyBorder="1" applyAlignment="1" applyProtection="1">
      <alignment horizontal="right" vertical="center"/>
      <protection locked="0"/>
    </xf>
    <xf numFmtId="0" fontId="9" fillId="4" borderId="0" xfId="0" applyFont="1" applyFill="1" applyBorder="1" applyAlignment="1" applyProtection="1">
      <alignment horizontal="left" vertical="center"/>
      <protection locked="0"/>
    </xf>
    <xf numFmtId="0" fontId="0" fillId="0" borderId="0" xfId="0" applyFont="1" applyAlignment="1">
      <alignment horizontal="center" vertical="center"/>
    </xf>
    <xf numFmtId="0" fontId="9" fillId="4" borderId="0" xfId="0" applyFont="1" applyFill="1" applyAlignment="1" applyProtection="1">
      <alignment horizontal="left" vertical="center"/>
      <protection locked="0"/>
    </xf>
    <xf numFmtId="0" fontId="1" fillId="0" borderId="10" xfId="0" applyFont="1" applyBorder="1" applyAlignment="1">
      <alignment horizontal="left" vertical="top"/>
    </xf>
    <xf numFmtId="0" fontId="9" fillId="4" borderId="12" xfId="0" applyFont="1" applyFill="1" applyBorder="1" applyAlignment="1" applyProtection="1">
      <alignment horizontal="left" vertical="center"/>
      <protection locked="0"/>
    </xf>
    <xf numFmtId="0" fontId="0" fillId="21" borderId="0" xfId="0" applyFont="1" applyFill="1" applyAlignment="1">
      <alignment horizontal="center" vertical="center"/>
    </xf>
    <xf numFmtId="0" fontId="1" fillId="0" borderId="18" xfId="0" applyFont="1" applyBorder="1" applyAlignment="1">
      <alignment horizontal="center" vertical="top"/>
    </xf>
    <xf numFmtId="0" fontId="1" fillId="0" borderId="0" xfId="0" applyFont="1" applyAlignment="1">
      <alignment horizontal="left"/>
    </xf>
    <xf numFmtId="0" fontId="1" fillId="0" borderId="10" xfId="0" applyFont="1" applyBorder="1" applyAlignment="1">
      <alignment horizontal="center" vertical="center"/>
    </xf>
    <xf numFmtId="0" fontId="0" fillId="0" borderId="0" xfId="0" applyFont="1" applyAlignment="1">
      <alignment horizontal="right" vertical="top" wrapText="1"/>
    </xf>
    <xf numFmtId="0" fontId="1" fillId="0" borderId="0" xfId="0" applyFont="1" applyAlignment="1">
      <alignment horizontal="right" vertical="top"/>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8" fillId="21" borderId="12" xfId="0" applyFont="1" applyFill="1" applyBorder="1" applyAlignment="1" applyProtection="1">
      <alignment horizontal="left" vertical="center"/>
      <protection locked="0"/>
    </xf>
    <xf numFmtId="0" fontId="9" fillId="7" borderId="0" xfId="0" applyFont="1" applyFill="1" applyAlignment="1">
      <alignment horizontal="left" vertical="center"/>
    </xf>
    <xf numFmtId="0" fontId="4" fillId="0" borderId="0" xfId="0" applyFont="1" applyAlignment="1">
      <alignment horizontal="left" vertical="center"/>
    </xf>
    <xf numFmtId="0" fontId="0" fillId="7" borderId="0" xfId="0" applyFont="1" applyFill="1" applyAlignment="1">
      <alignment horizontal="center" vertical="center"/>
    </xf>
    <xf numFmtId="0" fontId="0" fillId="4" borderId="0" xfId="0" applyFont="1" applyFill="1" applyAlignment="1">
      <alignment horizontal="center" vertical="center"/>
    </xf>
    <xf numFmtId="0" fontId="1" fillId="0" borderId="19" xfId="0" applyFont="1" applyBorder="1" applyAlignment="1">
      <alignment horizontal="center" vertical="top"/>
    </xf>
    <xf numFmtId="169" fontId="9" fillId="4" borderId="12" xfId="0" applyNumberFormat="1" applyFont="1" applyFill="1" applyBorder="1" applyAlignment="1" applyProtection="1">
      <alignment horizontal="center" vertical="center"/>
      <protection locked="0"/>
    </xf>
    <xf numFmtId="169" fontId="9" fillId="4" borderId="20" xfId="0" applyNumberFormat="1" applyFont="1" applyFill="1" applyBorder="1" applyAlignment="1" applyProtection="1">
      <alignment horizontal="center" vertical="center"/>
      <protection locked="0"/>
    </xf>
    <xf numFmtId="0" fontId="25" fillId="0" borderId="0" xfId="0" applyFont="1" applyBorder="1" applyAlignment="1">
      <alignment horizontal="center" vertical="top"/>
    </xf>
    <xf numFmtId="0" fontId="1" fillId="0" borderId="0" xfId="0" applyFont="1" applyAlignment="1">
      <alignment horizontal="center" vertical="top"/>
    </xf>
    <xf numFmtId="0" fontId="0" fillId="21" borderId="0" xfId="0" applyFont="1" applyFill="1" applyAlignment="1" applyProtection="1">
      <alignment horizontal="left" vertical="center"/>
      <protection locked="0"/>
    </xf>
    <xf numFmtId="0" fontId="9" fillId="7" borderId="12" xfId="0" applyFont="1" applyFill="1" applyBorder="1" applyAlignment="1">
      <alignment horizontal="left" vertical="center"/>
    </xf>
    <xf numFmtId="0" fontId="0" fillId="0" borderId="11" xfId="0" applyFont="1" applyBorder="1" applyAlignment="1">
      <alignment horizontal="left" vertical="top"/>
    </xf>
    <xf numFmtId="0" fontId="0" fillId="21" borderId="21" xfId="0" applyFont="1" applyFill="1" applyBorder="1" applyAlignment="1" applyProtection="1">
      <alignment horizontal="right" vertical="center"/>
      <protection locked="0"/>
    </xf>
    <xf numFmtId="0" fontId="9" fillId="4" borderId="12" xfId="0" applyNumberFormat="1" applyFont="1" applyFill="1" applyBorder="1" applyAlignment="1" applyProtection="1">
      <alignment horizontal="center" vertical="center"/>
      <protection locked="0"/>
    </xf>
    <xf numFmtId="0" fontId="1" fillId="0" borderId="11" xfId="0" applyFont="1" applyBorder="1" applyAlignment="1">
      <alignment horizontal="center" vertical="top"/>
    </xf>
    <xf numFmtId="0" fontId="0" fillId="0" borderId="0" xfId="0" applyFont="1" applyBorder="1" applyAlignment="1">
      <alignment horizontal="right" vertical="center"/>
    </xf>
    <xf numFmtId="0" fontId="2" fillId="0" borderId="0" xfId="0" applyFont="1" applyAlignment="1">
      <alignment horizontal="left" vertical="top"/>
    </xf>
    <xf numFmtId="0" fontId="0" fillId="0" borderId="0" xfId="0" applyFont="1" applyAlignment="1">
      <alignment horizontal="right" vertical="center"/>
    </xf>
    <xf numFmtId="169" fontId="12" fillId="7" borderId="22" xfId="0" applyNumberFormat="1" applyFont="1" applyFill="1" applyBorder="1" applyAlignment="1">
      <alignment horizontal="center" vertical="center"/>
    </xf>
    <xf numFmtId="0" fontId="12" fillId="7" borderId="0" xfId="0" applyFont="1" applyFill="1" applyBorder="1" applyAlignment="1">
      <alignment horizontal="center" vertical="center"/>
    </xf>
    <xf numFmtId="0" fontId="12" fillId="7" borderId="22" xfId="0" applyFont="1" applyFill="1" applyBorder="1" applyAlignment="1">
      <alignment horizontal="center" vertical="center"/>
    </xf>
    <xf numFmtId="0" fontId="0" fillId="0" borderId="0" xfId="0" applyFont="1" applyAlignment="1">
      <alignment horizontal="center"/>
    </xf>
    <xf numFmtId="0" fontId="3" fillId="0" borderId="0" xfId="0" applyFont="1" applyAlignment="1">
      <alignment horizontal="center" vertical="center"/>
    </xf>
    <xf numFmtId="0" fontId="13" fillId="0" borderId="0" xfId="0" applyFont="1" applyBorder="1" applyAlignment="1">
      <alignment horizontal="left" vertical="center"/>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0" xfId="0" applyFont="1" applyBorder="1" applyAlignment="1">
      <alignment horizontal="left" vertical="top" wrapText="1"/>
    </xf>
    <xf numFmtId="0" fontId="12" fillId="0" borderId="27" xfId="0" applyFont="1" applyBorder="1" applyAlignment="1">
      <alignment horizontal="left" vertical="top" wrapText="1"/>
    </xf>
    <xf numFmtId="0" fontId="12" fillId="0" borderId="28" xfId="0" applyFont="1" applyBorder="1" applyAlignment="1">
      <alignment horizontal="left" vertical="top" wrapText="1"/>
    </xf>
    <xf numFmtId="0" fontId="12" fillId="0" borderId="29" xfId="0" applyFont="1" applyBorder="1" applyAlignment="1">
      <alignment horizontal="left" vertical="top" wrapText="1"/>
    </xf>
    <xf numFmtId="0" fontId="12" fillId="0" borderId="30" xfId="0" applyFont="1" applyBorder="1" applyAlignment="1">
      <alignment horizontal="left" vertical="top" wrapText="1"/>
    </xf>
    <xf numFmtId="0" fontId="1" fillId="0" borderId="0" xfId="0" applyFont="1" applyFill="1" applyBorder="1" applyAlignment="1" applyProtection="1">
      <alignment horizontal="left" vertical="top"/>
      <protection/>
    </xf>
    <xf numFmtId="169" fontId="12" fillId="0" borderId="22" xfId="0" applyNumberFormat="1" applyFont="1" applyBorder="1" applyAlignment="1">
      <alignment horizontal="center" vertical="center"/>
    </xf>
    <xf numFmtId="169" fontId="12" fillId="0" borderId="0" xfId="0" applyNumberFormat="1" applyFont="1" applyBorder="1" applyAlignment="1">
      <alignment horizontal="center" vertical="center"/>
    </xf>
    <xf numFmtId="0" fontId="9" fillId="7" borderId="14" xfId="0" applyFont="1" applyFill="1" applyBorder="1" applyAlignment="1" applyProtection="1">
      <alignment horizontal="left" vertical="center"/>
      <protection/>
    </xf>
    <xf numFmtId="0" fontId="9" fillId="4" borderId="12" xfId="0" applyFont="1" applyFill="1" applyBorder="1" applyAlignment="1" applyProtection="1">
      <alignment horizontal="center" vertical="center"/>
      <protection locked="0"/>
    </xf>
    <xf numFmtId="0" fontId="9" fillId="0" borderId="12" xfId="0" applyFont="1" applyFill="1" applyBorder="1" applyAlignment="1" applyProtection="1">
      <alignment horizontal="left" vertical="center"/>
      <protection/>
    </xf>
    <xf numFmtId="0" fontId="9" fillId="0" borderId="14"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12" fillId="0" borderId="0" xfId="0" applyFont="1" applyAlignment="1">
      <alignment horizontal="left"/>
    </xf>
    <xf numFmtId="169" fontId="9" fillId="0" borderId="12" xfId="0" applyNumberFormat="1" applyFont="1" applyFill="1" applyBorder="1" applyAlignment="1" applyProtection="1">
      <alignment horizontal="center" vertical="center"/>
      <protection/>
    </xf>
    <xf numFmtId="1" fontId="9" fillId="0" borderId="12" xfId="0" applyNumberFormat="1"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1" fillId="0" borderId="12" xfId="0" applyFont="1" applyBorder="1" applyAlignment="1">
      <alignment horizontal="center" vertical="top"/>
    </xf>
    <xf numFmtId="0" fontId="1" fillId="0" borderId="14" xfId="0" applyFont="1" applyBorder="1" applyAlignment="1">
      <alignment horizontal="center" vertical="top"/>
    </xf>
    <xf numFmtId="0" fontId="4" fillId="0" borderId="0" xfId="0" applyFont="1" applyBorder="1" applyAlignment="1">
      <alignment horizontal="left" vertical="center"/>
    </xf>
    <xf numFmtId="0" fontId="0" fillId="0" borderId="0" xfId="0" applyFont="1" applyFill="1" applyBorder="1" applyAlignment="1">
      <alignment horizontal="left" vertical="center"/>
    </xf>
    <xf numFmtId="0" fontId="1" fillId="0" borderId="0" xfId="0" applyFont="1" applyBorder="1" applyAlignment="1">
      <alignment horizontal="left" vertical="top"/>
    </xf>
    <xf numFmtId="0" fontId="8" fillId="7" borderId="12" xfId="0" applyFont="1" applyFill="1" applyBorder="1" applyAlignment="1" applyProtection="1">
      <alignment horizontal="left" vertical="center"/>
      <protection/>
    </xf>
    <xf numFmtId="0" fontId="15" fillId="0" borderId="31" xfId="0" applyFont="1" applyBorder="1" applyAlignment="1">
      <alignment horizontal="center" vertical="center" textRotation="90"/>
    </xf>
    <xf numFmtId="0" fontId="15" fillId="0" borderId="32" xfId="0" applyFont="1" applyBorder="1" applyAlignment="1">
      <alignment horizontal="center" vertical="center" textRotation="90"/>
    </xf>
    <xf numFmtId="0" fontId="15" fillId="0" borderId="33" xfId="0" applyFont="1" applyBorder="1" applyAlignment="1">
      <alignment horizontal="center" vertical="center" textRotation="90"/>
    </xf>
    <xf numFmtId="0" fontId="0" fillId="0" borderId="34" xfId="0" applyFont="1" applyBorder="1" applyAlignment="1">
      <alignment horizontal="left" vertical="center"/>
    </xf>
    <xf numFmtId="0" fontId="0" fillId="0" borderId="16" xfId="0" applyFont="1" applyBorder="1" applyAlignment="1">
      <alignment horizontal="left" vertical="center"/>
    </xf>
    <xf numFmtId="0" fontId="9" fillId="4" borderId="35" xfId="0" applyFont="1" applyFill="1" applyBorder="1" applyAlignment="1" applyProtection="1">
      <alignment horizontal="left" vertical="center"/>
      <protection locked="0"/>
    </xf>
    <xf numFmtId="0" fontId="1" fillId="0" borderId="19" xfId="0" applyFont="1" applyBorder="1" applyAlignment="1">
      <alignment horizontal="left" vertical="top"/>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ill>
        <patternFill>
          <bgColor indexed="43"/>
        </patternFill>
      </fill>
    </dxf>
    <dxf>
      <fill>
        <patternFill patternType="solid">
          <bgColor indexed="43"/>
        </patternFill>
      </fill>
      <border>
        <left style="thin">
          <color indexed="11"/>
        </left>
        <right style="thin">
          <color indexed="11"/>
        </right>
        <top style="thin">
          <color indexed="11"/>
        </top>
        <bottom style="thin">
          <color indexed="11"/>
        </bottom>
      </border>
    </dxf>
    <dxf>
      <fill>
        <patternFill patternType="solid">
          <fgColor indexed="10"/>
          <bgColor indexed="10"/>
        </patternFill>
      </fill>
      <border>
        <left style="thin">
          <color indexed="10"/>
        </left>
        <right style="thin">
          <color indexed="10"/>
        </right>
        <top style="thin">
          <color indexed="10"/>
        </top>
        <bottom style="thin">
          <color indexed="10"/>
        </bottom>
      </border>
    </dxf>
    <dxf>
      <fill>
        <patternFill>
          <bgColor indexed="43"/>
        </patternFill>
      </fill>
    </dxf>
    <dxf>
      <fill>
        <patternFill patternType="solid">
          <bgColor indexed="43"/>
        </patternFill>
      </fill>
      <border>
        <left style="thin">
          <color indexed="11"/>
        </left>
        <right style="thin">
          <color indexed="11"/>
        </right>
        <top style="thin">
          <color indexed="11"/>
        </top>
        <bottom style="thin">
          <color indexed="11"/>
        </bottom>
      </border>
    </dxf>
    <dxf>
      <fill>
        <patternFill patternType="solid">
          <fgColor indexed="10"/>
          <bgColor indexed="10"/>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42"/>
        </patternFill>
      </fill>
    </dxf>
    <dxf>
      <fill>
        <patternFill>
          <bgColor indexed="42"/>
        </patternFill>
      </fill>
    </dxf>
    <dxf>
      <fill>
        <patternFill>
          <bgColor indexed="43"/>
        </patternFill>
      </fill>
    </dxf>
    <dxf>
      <fill>
        <patternFill patternType="solid">
          <bgColor indexed="43"/>
        </patternFill>
      </fill>
      <border>
        <left style="thin">
          <color indexed="11"/>
        </left>
        <right style="thin">
          <color indexed="11"/>
        </right>
        <top style="thin">
          <color indexed="11"/>
        </top>
        <bottom style="thin">
          <color indexed="11"/>
        </bottom>
      </border>
    </dxf>
    <dxf>
      <fill>
        <patternFill patternType="solid">
          <fgColor indexed="10"/>
          <bgColor indexed="10"/>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43"/>
        </patternFill>
      </fill>
    </dxf>
    <dxf>
      <fill>
        <patternFill patternType="solid">
          <bgColor indexed="43"/>
        </patternFill>
      </fill>
      <border>
        <left style="thin">
          <color indexed="11"/>
        </left>
        <right style="thin">
          <color indexed="11"/>
        </right>
        <top style="thin">
          <color indexed="11"/>
        </top>
        <bottom style="thin">
          <color indexed="11"/>
        </bottom>
      </border>
    </dxf>
    <dxf>
      <fill>
        <patternFill patternType="solid">
          <fgColor indexed="10"/>
          <bgColor indexed="43"/>
        </patternFill>
      </fill>
      <border>
        <left style="thin">
          <color indexed="10"/>
        </left>
        <right style="thin">
          <color indexed="10"/>
        </right>
        <top style="thin">
          <color indexed="10"/>
        </top>
        <bottom style="thin">
          <color indexed="10"/>
        </bottom>
      </border>
    </dxf>
    <dxf>
      <fill>
        <patternFill>
          <bgColor indexed="10"/>
        </patternFill>
      </fill>
    </dxf>
    <dxf/>
    <dxf>
      <fill>
        <patternFill>
          <bgColor indexed="42"/>
        </patternFill>
      </fill>
    </dxf>
    <dxf>
      <fill>
        <patternFill>
          <bgColor rgb="FFFFCC99"/>
        </patternFill>
      </fill>
      <border/>
    </dxf>
    <dxf>
      <fill>
        <patternFill patternType="solid">
          <fgColor rgb="FFFF0000"/>
          <bgColor rgb="FFFFFF99"/>
        </patternFill>
      </fill>
      <border>
        <left style="thin">
          <color rgb="FFFF0000"/>
        </left>
        <right style="thin">
          <color rgb="FFFF0000"/>
        </right>
        <top style="thin"/>
        <bottom style="thin">
          <color rgb="FFFF0000"/>
        </bottom>
      </border>
    </dxf>
    <dxf>
      <fill>
        <patternFill patternType="solid">
          <bgColor rgb="FFFFFF99"/>
        </patternFill>
      </fill>
      <border>
        <left style="thin">
          <color rgb="FF00FF00"/>
        </left>
        <right style="thin">
          <color rgb="FF00FF00"/>
        </right>
        <top style="thin"/>
        <bottom style="thin">
          <color rgb="FF00FF00"/>
        </bottom>
      </border>
    </dxf>
    <dxf>
      <fill>
        <patternFill patternType="solid">
          <fgColor rgb="FFFF0000"/>
          <bgColor rgb="FFFF0000"/>
        </patternFill>
      </fill>
      <border>
        <left style="thin">
          <color rgb="FFFF0000"/>
        </left>
        <right style="thin">
          <color rgb="FFFF0000"/>
        </right>
        <top style="thin"/>
        <bottom style="thin">
          <color rgb="FFFF0000"/>
        </bottom>
      </border>
    </dxf>
    <dxf>
      <fill>
        <patternFill patternType="solid">
          <fgColor rgb="FFFF0000"/>
          <bgColor rgb="FFFFFF99"/>
        </patternFill>
      </fill>
      <border>
        <left style="thin">
          <color rgb="FFFF0000"/>
        </left>
        <right style="thin">
          <color rgb="FF000000"/>
        </right>
        <top style="thin"/>
        <bottom style="thin">
          <color rgb="FFFF0000"/>
        </bottom>
      </border>
    </dxf>
    <dxf>
      <fill>
        <patternFill patternType="solid">
          <bgColor rgb="FFFFFF99"/>
        </patternFill>
      </fill>
      <border>
        <left style="thin">
          <color rgb="FF00FF00"/>
        </left>
        <right style="thin">
          <color rgb="FF000000"/>
        </right>
        <top style="thin"/>
        <bottom style="thin">
          <color rgb="FF00FF00"/>
        </bottom>
      </border>
    </dxf>
    <dxf>
      <fill>
        <patternFill>
          <bgColor rgb="FFFFFF99"/>
        </patternFill>
      </fill>
      <border>
        <right style="thin">
          <color rgb="FF000000"/>
        </right>
      </border>
    </dxf>
    <dxf>
      <fill>
        <patternFill patternType="solid">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28575</xdr:rowOff>
    </xdr:from>
    <xdr:to>
      <xdr:col>17</xdr:col>
      <xdr:colOff>342900</xdr:colOff>
      <xdr:row>4</xdr:row>
      <xdr:rowOff>9525</xdr:rowOff>
    </xdr:to>
    <xdr:pic>
      <xdr:nvPicPr>
        <xdr:cNvPr id="1" name="Bild 7"/>
        <xdr:cNvPicPr preferRelativeResize="1">
          <a:picLocks noChangeAspect="1"/>
        </xdr:cNvPicPr>
      </xdr:nvPicPr>
      <xdr:blipFill>
        <a:blip r:embed="rId1"/>
        <a:srcRect l="11648" t="2659" r="7629" b="21594"/>
        <a:stretch>
          <a:fillRect/>
        </a:stretch>
      </xdr:blipFill>
      <xdr:spPr>
        <a:xfrm>
          <a:off x="5448300" y="28575"/>
          <a:ext cx="89535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695"/>
  <sheetViews>
    <sheetView showGridLines="0" showZeros="0" tabSelected="1" zoomScale="85" zoomScaleNormal="85" zoomScaleSheetLayoutView="85" zoomScalePageLayoutView="0" workbookViewId="0" topLeftCell="A1">
      <selection activeCell="B3" sqref="B3:N3"/>
    </sheetView>
  </sheetViews>
  <sheetFormatPr defaultColWidth="11.421875" defaultRowHeight="12.75"/>
  <cols>
    <col min="1" max="1" width="3.28125" style="50" customWidth="1"/>
    <col min="2" max="2" width="3.57421875" style="6" customWidth="1"/>
    <col min="3" max="9" width="5.7109375" style="3" customWidth="1"/>
    <col min="10" max="10" width="3.421875" style="3" customWidth="1"/>
    <col min="11" max="12" width="5.7109375" style="3" customWidth="1"/>
    <col min="13" max="13" width="5.28125" style="3" customWidth="1"/>
    <col min="14" max="15" width="5.7109375" style="3" customWidth="1"/>
    <col min="16" max="16" width="5.8515625" style="3" customWidth="1"/>
    <col min="17" max="17" width="5.7109375" style="3" customWidth="1"/>
    <col min="18" max="18" width="5.28125" style="3" customWidth="1"/>
    <col min="19" max="19" width="5.7109375" style="41" customWidth="1"/>
    <col min="20" max="20" width="25.57421875" style="48" customWidth="1"/>
    <col min="21" max="21" width="11.421875" style="48" customWidth="1"/>
    <col min="22" max="22" width="25.140625" style="48" customWidth="1"/>
    <col min="23" max="23" width="12.421875" style="48" customWidth="1"/>
    <col min="24" max="29" width="11.421875" style="48" customWidth="1"/>
    <col min="30" max="30" width="11.421875" style="41" customWidth="1"/>
    <col min="31" max="32" width="11.421875" style="39" customWidth="1"/>
    <col min="33" max="44" width="11.421875" style="32" customWidth="1"/>
    <col min="45" max="16384" width="11.421875" style="3" customWidth="1"/>
  </cols>
  <sheetData>
    <row r="1" spans="1:33" ht="27" customHeight="1">
      <c r="A1" s="50">
        <v>1</v>
      </c>
      <c r="B1" s="93" t="s">
        <v>487</v>
      </c>
      <c r="C1" s="93"/>
      <c r="D1" s="93"/>
      <c r="E1" s="93"/>
      <c r="F1" s="93"/>
      <c r="G1" s="93"/>
      <c r="H1" s="93"/>
      <c r="I1" s="116" t="s">
        <v>518</v>
      </c>
      <c r="J1" s="116"/>
      <c r="K1" s="116"/>
      <c r="L1" s="116"/>
      <c r="S1" s="53"/>
      <c r="T1" s="59"/>
      <c r="U1" s="59"/>
      <c r="V1" s="60"/>
      <c r="W1" s="59"/>
      <c r="X1" s="59"/>
      <c r="Y1" s="59"/>
      <c r="AE1" s="41"/>
      <c r="AF1" s="41"/>
      <c r="AG1" s="41"/>
    </row>
    <row r="2" spans="1:33" ht="19.5" customHeight="1">
      <c r="A2" s="50">
        <v>2</v>
      </c>
      <c r="B2" s="91" t="s">
        <v>184</v>
      </c>
      <c r="C2" s="91"/>
      <c r="D2" s="91"/>
      <c r="E2" s="91"/>
      <c r="F2" s="91"/>
      <c r="G2" s="91"/>
      <c r="H2" s="91"/>
      <c r="I2" s="91"/>
      <c r="J2" s="91"/>
      <c r="K2" s="91"/>
      <c r="L2" s="91"/>
      <c r="M2" s="91"/>
      <c r="N2" s="91"/>
      <c r="S2" s="53"/>
      <c r="T2" s="59" t="s">
        <v>153</v>
      </c>
      <c r="U2" s="59" t="s">
        <v>147</v>
      </c>
      <c r="V2" s="60" t="s">
        <v>25</v>
      </c>
      <c r="W2" s="59" t="s">
        <v>23</v>
      </c>
      <c r="X2" s="61" t="s">
        <v>82</v>
      </c>
      <c r="Y2" s="59" t="s">
        <v>233</v>
      </c>
      <c r="AC2" s="62"/>
      <c r="AE2" s="41"/>
      <c r="AF2" s="41"/>
      <c r="AG2" s="41"/>
    </row>
    <row r="3" spans="1:33" ht="19.5" customHeight="1">
      <c r="A3" s="50">
        <v>3</v>
      </c>
      <c r="B3" s="122"/>
      <c r="C3" s="122"/>
      <c r="D3" s="122"/>
      <c r="E3" s="122"/>
      <c r="F3" s="122"/>
      <c r="G3" s="122"/>
      <c r="H3" s="122"/>
      <c r="I3" s="122"/>
      <c r="J3" s="122"/>
      <c r="K3" s="122"/>
      <c r="L3" s="122"/>
      <c r="M3" s="122"/>
      <c r="N3" s="122"/>
      <c r="S3" s="53"/>
      <c r="T3" s="59" t="s">
        <v>154</v>
      </c>
      <c r="U3" s="59" t="s">
        <v>148</v>
      </c>
      <c r="V3" s="60" t="str">
        <f>IF(Q61="ja","Sparbuchkonto"," ")</f>
        <v> </v>
      </c>
      <c r="W3" s="59" t="s">
        <v>24</v>
      </c>
      <c r="X3" s="59"/>
      <c r="Y3" s="48" t="s">
        <v>160</v>
      </c>
      <c r="AC3" s="63"/>
      <c r="AE3" s="41"/>
      <c r="AF3" s="41"/>
      <c r="AG3" s="41"/>
    </row>
    <row r="4" spans="1:44" s="10" customFormat="1" ht="12.75">
      <c r="A4" s="51">
        <v>4</v>
      </c>
      <c r="B4" s="112" t="s">
        <v>17</v>
      </c>
      <c r="C4" s="112"/>
      <c r="D4" s="112"/>
      <c r="E4" s="112"/>
      <c r="O4" s="3"/>
      <c r="P4" s="3"/>
      <c r="Q4" s="3"/>
      <c r="R4" s="3"/>
      <c r="S4" s="54"/>
      <c r="T4" s="59" t="s">
        <v>155</v>
      </c>
      <c r="U4" s="64"/>
      <c r="V4" s="60" t="str">
        <f>IF(Q61="ja","Festgeldkonto"," ")</f>
        <v> </v>
      </c>
      <c r="W4" s="64"/>
      <c r="X4" s="64"/>
      <c r="Y4" s="59" t="s">
        <v>158</v>
      </c>
      <c r="Z4" s="65"/>
      <c r="AA4" s="65"/>
      <c r="AB4" s="65"/>
      <c r="AC4" s="62"/>
      <c r="AD4" s="42"/>
      <c r="AE4" s="42"/>
      <c r="AF4" s="42"/>
      <c r="AG4" s="42"/>
      <c r="AH4" s="33"/>
      <c r="AI4" s="33"/>
      <c r="AJ4" s="33"/>
      <c r="AK4" s="33"/>
      <c r="AL4" s="33"/>
      <c r="AM4" s="33"/>
      <c r="AN4" s="33"/>
      <c r="AO4" s="33"/>
      <c r="AP4" s="33"/>
      <c r="AQ4" s="33"/>
      <c r="AR4" s="33"/>
    </row>
    <row r="5" spans="1:33" ht="15" customHeight="1">
      <c r="A5" s="50">
        <v>5</v>
      </c>
      <c r="B5" s="92" t="s">
        <v>511</v>
      </c>
      <c r="C5" s="92"/>
      <c r="D5" s="92"/>
      <c r="E5" s="92"/>
      <c r="F5" s="92"/>
      <c r="G5" s="92"/>
      <c r="H5" s="92"/>
      <c r="I5" s="92"/>
      <c r="J5" s="92"/>
      <c r="K5" s="92"/>
      <c r="L5" s="92"/>
      <c r="M5" s="92"/>
      <c r="N5" s="92"/>
      <c r="O5" s="92"/>
      <c r="P5" s="92"/>
      <c r="Q5" s="92"/>
      <c r="R5" s="92"/>
      <c r="S5" s="53"/>
      <c r="T5" s="59" t="s">
        <v>156</v>
      </c>
      <c r="U5" s="59"/>
      <c r="V5" s="60" t="str">
        <f>IF(Q61="ja","Flexkonto"," ")</f>
        <v> </v>
      </c>
      <c r="W5" s="59"/>
      <c r="X5" s="59"/>
      <c r="Y5" s="64" t="s">
        <v>159</v>
      </c>
      <c r="AC5" s="62"/>
      <c r="AE5" s="41"/>
      <c r="AF5" s="41"/>
      <c r="AG5" s="41"/>
    </row>
    <row r="6" spans="1:33" ht="15" customHeight="1">
      <c r="A6" s="50">
        <v>6</v>
      </c>
      <c r="B6" s="89" t="s">
        <v>222</v>
      </c>
      <c r="C6" s="89"/>
      <c r="D6" s="89"/>
      <c r="E6" s="89"/>
      <c r="F6" s="89"/>
      <c r="G6" s="89"/>
      <c r="H6" s="89"/>
      <c r="I6" s="89"/>
      <c r="J6" s="89"/>
      <c r="K6" s="89"/>
      <c r="L6" s="90"/>
      <c r="M6" s="125" t="s">
        <v>512</v>
      </c>
      <c r="N6" s="125"/>
      <c r="O6" s="126" t="s">
        <v>513</v>
      </c>
      <c r="P6" s="126"/>
      <c r="Q6" s="114" t="s">
        <v>514</v>
      </c>
      <c r="R6" s="114"/>
      <c r="S6" s="53"/>
      <c r="T6" s="59" t="s">
        <v>157</v>
      </c>
      <c r="U6" s="59"/>
      <c r="V6" s="59" t="str">
        <f>IF(Q62="ja","Barkasse"," ")</f>
        <v> </v>
      </c>
      <c r="W6" s="59"/>
      <c r="X6" s="59"/>
      <c r="Y6" s="59" t="s">
        <v>161</v>
      </c>
      <c r="AC6" s="62"/>
      <c r="AE6" s="41"/>
      <c r="AF6" s="41"/>
      <c r="AG6" s="41"/>
    </row>
    <row r="7" spans="1:33" ht="24.75" customHeight="1">
      <c r="A7" s="50">
        <v>7</v>
      </c>
      <c r="B7" s="7" t="s">
        <v>1</v>
      </c>
      <c r="C7" s="124" t="s">
        <v>0</v>
      </c>
      <c r="D7" s="124"/>
      <c r="E7" s="124"/>
      <c r="K7" s="118" t="s">
        <v>510</v>
      </c>
      <c r="L7" s="118"/>
      <c r="M7" s="118"/>
      <c r="N7" s="118"/>
      <c r="O7" s="118"/>
      <c r="P7" s="118"/>
      <c r="Q7" s="118"/>
      <c r="R7" s="118"/>
      <c r="S7" s="53"/>
      <c r="U7" s="59"/>
      <c r="V7" s="59"/>
      <c r="W7" s="59"/>
      <c r="X7" s="59"/>
      <c r="Y7" s="59" t="s">
        <v>162</v>
      </c>
      <c r="AC7" s="62"/>
      <c r="AE7" s="41"/>
      <c r="AF7" s="41"/>
      <c r="AG7" s="41"/>
    </row>
    <row r="8" spans="1:33" ht="19.5" customHeight="1">
      <c r="A8" s="50">
        <v>8</v>
      </c>
      <c r="B8" s="4">
        <v>1</v>
      </c>
      <c r="C8" s="92" t="s">
        <v>2</v>
      </c>
      <c r="D8" s="92"/>
      <c r="E8" s="92"/>
      <c r="F8" s="92"/>
      <c r="I8" s="123">
        <f>B3</f>
        <v>0</v>
      </c>
      <c r="J8" s="123"/>
      <c r="K8" s="123"/>
      <c r="L8" s="123"/>
      <c r="M8" s="123"/>
      <c r="N8" s="123"/>
      <c r="O8" s="123"/>
      <c r="P8" s="123"/>
      <c r="Q8" s="123"/>
      <c r="R8" s="123"/>
      <c r="S8" s="53"/>
      <c r="T8" s="59" t="s">
        <v>185</v>
      </c>
      <c r="U8" s="59"/>
      <c r="V8" s="59"/>
      <c r="W8" s="59"/>
      <c r="X8" s="59"/>
      <c r="Y8" s="48" t="s">
        <v>517</v>
      </c>
      <c r="AC8" s="62"/>
      <c r="AE8" s="41"/>
      <c r="AF8" s="41"/>
      <c r="AG8" s="41"/>
    </row>
    <row r="9" spans="1:33" ht="19.5" customHeight="1">
      <c r="A9" s="50">
        <v>9</v>
      </c>
      <c r="B9" s="4">
        <v>2</v>
      </c>
      <c r="C9" s="92" t="s">
        <v>3</v>
      </c>
      <c r="D9" s="92"/>
      <c r="E9" s="92"/>
      <c r="F9" s="92"/>
      <c r="G9" s="92"/>
      <c r="H9" s="92"/>
      <c r="I9" s="97"/>
      <c r="J9" s="97"/>
      <c r="K9" s="97"/>
      <c r="L9" s="97"/>
      <c r="M9" s="97"/>
      <c r="N9" s="97"/>
      <c r="O9" s="97"/>
      <c r="P9" s="97"/>
      <c r="Q9" s="97"/>
      <c r="R9" s="97"/>
      <c r="S9" s="53"/>
      <c r="T9" s="59" t="s">
        <v>186</v>
      </c>
      <c r="U9" s="59"/>
      <c r="V9" s="59"/>
      <c r="W9" s="59"/>
      <c r="X9" s="59"/>
      <c r="Y9" s="59" t="s">
        <v>163</v>
      </c>
      <c r="AC9" s="62"/>
      <c r="AE9" s="41"/>
      <c r="AF9" s="41"/>
      <c r="AG9" s="41"/>
    </row>
    <row r="10" spans="1:44" s="10" customFormat="1" ht="12.75">
      <c r="A10" s="50">
        <v>10</v>
      </c>
      <c r="B10" s="11"/>
      <c r="F10" s="119" t="s">
        <v>225</v>
      </c>
      <c r="G10" s="119"/>
      <c r="H10" s="119"/>
      <c r="I10" s="119"/>
      <c r="J10" s="119"/>
      <c r="K10" s="119"/>
      <c r="L10" s="119"/>
      <c r="M10" s="119"/>
      <c r="N10" s="119"/>
      <c r="O10" s="119"/>
      <c r="P10" s="119"/>
      <c r="Q10" s="119"/>
      <c r="R10" s="119"/>
      <c r="S10" s="54"/>
      <c r="T10" s="59" t="s">
        <v>187</v>
      </c>
      <c r="U10" s="64"/>
      <c r="V10" s="64"/>
      <c r="W10" s="64"/>
      <c r="X10" s="64"/>
      <c r="Y10" s="64" t="s">
        <v>164</v>
      </c>
      <c r="Z10" s="65"/>
      <c r="AA10" s="65"/>
      <c r="AB10" s="65"/>
      <c r="AC10" s="62"/>
      <c r="AD10" s="42"/>
      <c r="AE10" s="42"/>
      <c r="AF10" s="42"/>
      <c r="AG10" s="42"/>
      <c r="AH10" s="33"/>
      <c r="AI10" s="33"/>
      <c r="AJ10" s="33"/>
      <c r="AK10" s="33"/>
      <c r="AL10" s="33"/>
      <c r="AM10" s="33"/>
      <c r="AN10" s="33"/>
      <c r="AO10" s="33"/>
      <c r="AP10" s="33"/>
      <c r="AQ10" s="33"/>
      <c r="AR10" s="33"/>
    </row>
    <row r="11" spans="1:33" ht="19.5" customHeight="1">
      <c r="A11" s="50">
        <v>11</v>
      </c>
      <c r="B11" s="174" t="s">
        <v>515</v>
      </c>
      <c r="C11" s="177" t="s">
        <v>516</v>
      </c>
      <c r="D11" s="178"/>
      <c r="E11" s="178"/>
      <c r="F11" s="178"/>
      <c r="G11" s="178"/>
      <c r="H11" s="101"/>
      <c r="I11" s="101"/>
      <c r="J11" s="101"/>
      <c r="K11" s="101"/>
      <c r="L11" s="101"/>
      <c r="M11" s="101"/>
      <c r="N11" s="101"/>
      <c r="O11" s="101"/>
      <c r="P11" s="101"/>
      <c r="Q11" s="101"/>
      <c r="R11" s="179"/>
      <c r="S11" s="53"/>
      <c r="U11" s="59"/>
      <c r="V11" s="59"/>
      <c r="W11" s="59"/>
      <c r="X11" s="59"/>
      <c r="Y11" s="59" t="s">
        <v>165</v>
      </c>
      <c r="AC11" s="62"/>
      <c r="AE11" s="41"/>
      <c r="AF11" s="41"/>
      <c r="AG11" s="41"/>
    </row>
    <row r="12" spans="1:44" s="10" customFormat="1" ht="12.75">
      <c r="A12" s="50">
        <v>12</v>
      </c>
      <c r="B12" s="175"/>
      <c r="C12" s="84"/>
      <c r="D12" s="84"/>
      <c r="E12" s="84"/>
      <c r="F12" s="19"/>
      <c r="G12" s="19"/>
      <c r="H12" s="112" t="s">
        <v>224</v>
      </c>
      <c r="I12" s="112"/>
      <c r="J12" s="112"/>
      <c r="K12" s="112"/>
      <c r="L12" s="112"/>
      <c r="M12" s="112"/>
      <c r="N12" s="112"/>
      <c r="O12" s="112"/>
      <c r="P12" s="112"/>
      <c r="Q12" s="112"/>
      <c r="R12" s="180"/>
      <c r="S12" s="54"/>
      <c r="T12" s="64" t="s">
        <v>188</v>
      </c>
      <c r="U12" s="64"/>
      <c r="V12" s="64"/>
      <c r="W12" s="64"/>
      <c r="X12" s="64"/>
      <c r="Y12" s="64" t="s">
        <v>166</v>
      </c>
      <c r="Z12" s="65"/>
      <c r="AA12" s="65"/>
      <c r="AB12" s="65"/>
      <c r="AC12" s="62"/>
      <c r="AD12" s="42"/>
      <c r="AE12" s="42"/>
      <c r="AF12" s="42"/>
      <c r="AG12" s="42"/>
      <c r="AH12" s="33"/>
      <c r="AI12" s="33"/>
      <c r="AJ12" s="33"/>
      <c r="AK12" s="33"/>
      <c r="AL12" s="33"/>
      <c r="AM12" s="33"/>
      <c r="AN12" s="33"/>
      <c r="AO12" s="33"/>
      <c r="AP12" s="33"/>
      <c r="AQ12" s="33"/>
      <c r="AR12" s="33"/>
    </row>
    <row r="13" spans="1:33" ht="15" customHeight="1">
      <c r="A13" s="50">
        <v>13</v>
      </c>
      <c r="B13" s="175"/>
      <c r="C13" s="121" t="s">
        <v>4</v>
      </c>
      <c r="D13" s="121"/>
      <c r="E13" s="121"/>
      <c r="F13" s="121"/>
      <c r="G13" s="121"/>
      <c r="H13" s="121"/>
      <c r="I13" s="121"/>
      <c r="J13" s="121"/>
      <c r="K13" s="85"/>
      <c r="L13" s="85"/>
      <c r="M13" s="85"/>
      <c r="N13" s="85"/>
      <c r="O13" s="85"/>
      <c r="P13" s="85"/>
      <c r="Q13" s="108"/>
      <c r="R13" s="135"/>
      <c r="S13" s="53"/>
      <c r="T13" s="59" t="s">
        <v>189</v>
      </c>
      <c r="U13" s="59"/>
      <c r="V13" s="59"/>
      <c r="W13" s="59"/>
      <c r="X13" s="59"/>
      <c r="Y13" s="59" t="s">
        <v>167</v>
      </c>
      <c r="AC13" s="62"/>
      <c r="AE13" s="41"/>
      <c r="AF13" s="41"/>
      <c r="AG13" s="41"/>
    </row>
    <row r="14" spans="1:33" ht="15" customHeight="1">
      <c r="A14" s="50">
        <v>14</v>
      </c>
      <c r="B14" s="175"/>
      <c r="C14" s="121" t="s">
        <v>7</v>
      </c>
      <c r="D14" s="121"/>
      <c r="E14" s="121"/>
      <c r="F14" s="121"/>
      <c r="G14" s="121"/>
      <c r="H14" s="136"/>
      <c r="I14" s="136"/>
      <c r="J14" s="58"/>
      <c r="K14" s="74"/>
      <c r="L14" s="120" t="s">
        <v>232</v>
      </c>
      <c r="M14" s="120"/>
      <c r="N14" s="120"/>
      <c r="O14" s="107"/>
      <c r="P14" s="107"/>
      <c r="Q14" s="108"/>
      <c r="R14" s="135"/>
      <c r="S14" s="53"/>
      <c r="T14" s="64" t="s">
        <v>190</v>
      </c>
      <c r="U14" s="59"/>
      <c r="V14" s="59"/>
      <c r="W14" s="59"/>
      <c r="X14" s="59"/>
      <c r="Y14" s="59" t="s">
        <v>168</v>
      </c>
      <c r="AC14" s="62"/>
      <c r="AE14" s="41"/>
      <c r="AF14" s="41"/>
      <c r="AG14" s="41"/>
    </row>
    <row r="15" spans="1:44" s="10" customFormat="1" ht="13.5" customHeight="1">
      <c r="A15" s="50">
        <v>15</v>
      </c>
      <c r="B15" s="176"/>
      <c r="C15" s="134" t="s">
        <v>5</v>
      </c>
      <c r="D15" s="134"/>
      <c r="E15" s="134"/>
      <c r="F15" s="134"/>
      <c r="G15" s="134"/>
      <c r="H15" s="115" t="s">
        <v>6</v>
      </c>
      <c r="I15" s="115"/>
      <c r="J15" s="137"/>
      <c r="K15" s="86"/>
      <c r="L15" s="86"/>
      <c r="M15" s="86"/>
      <c r="N15" s="87"/>
      <c r="O15" s="115" t="s">
        <v>8</v>
      </c>
      <c r="P15" s="115"/>
      <c r="Q15" s="86"/>
      <c r="R15" s="88"/>
      <c r="S15" s="54"/>
      <c r="T15" s="66"/>
      <c r="U15" s="64"/>
      <c r="V15" s="64"/>
      <c r="W15" s="64"/>
      <c r="X15" s="64"/>
      <c r="Y15" s="48" t="s">
        <v>169</v>
      </c>
      <c r="Z15" s="65"/>
      <c r="AA15" s="65"/>
      <c r="AB15" s="65"/>
      <c r="AC15" s="62"/>
      <c r="AD15" s="42"/>
      <c r="AE15" s="42"/>
      <c r="AF15" s="42"/>
      <c r="AG15" s="42"/>
      <c r="AH15" s="33"/>
      <c r="AI15" s="33"/>
      <c r="AJ15" s="33"/>
      <c r="AK15" s="33"/>
      <c r="AL15" s="33"/>
      <c r="AM15" s="33"/>
      <c r="AN15" s="33"/>
      <c r="AO15" s="33"/>
      <c r="AP15" s="33"/>
      <c r="AQ15" s="33"/>
      <c r="AR15" s="33"/>
    </row>
    <row r="16" spans="1:33" ht="19.5" customHeight="1">
      <c r="A16" s="50">
        <v>16</v>
      </c>
      <c r="B16" s="4">
        <v>3</v>
      </c>
      <c r="C16" s="92" t="s">
        <v>9</v>
      </c>
      <c r="D16" s="92"/>
      <c r="E16" s="92"/>
      <c r="F16" s="92"/>
      <c r="G16" s="92"/>
      <c r="H16" s="113"/>
      <c r="I16" s="113"/>
      <c r="J16" s="113"/>
      <c r="K16" s="113"/>
      <c r="L16" s="113"/>
      <c r="M16" s="113"/>
      <c r="N16" s="113"/>
      <c r="O16" s="113"/>
      <c r="P16" s="113"/>
      <c r="Q16" s="113"/>
      <c r="R16" s="113"/>
      <c r="T16" s="59" t="s">
        <v>191</v>
      </c>
      <c r="V16" s="67"/>
      <c r="Y16" s="48" t="s">
        <v>170</v>
      </c>
      <c r="AC16" s="63"/>
      <c r="AE16" s="41"/>
      <c r="AF16" s="41"/>
      <c r="AG16" s="41"/>
    </row>
    <row r="17" spans="1:33" ht="19.5" customHeight="1">
      <c r="A17" s="50">
        <v>17</v>
      </c>
      <c r="B17" s="4">
        <v>4</v>
      </c>
      <c r="C17" s="92" t="s">
        <v>10</v>
      </c>
      <c r="D17" s="92"/>
      <c r="E17" s="92"/>
      <c r="F17" s="113"/>
      <c r="G17" s="113"/>
      <c r="H17" s="113"/>
      <c r="I17" s="113"/>
      <c r="J17" s="113"/>
      <c r="K17" s="113"/>
      <c r="L17" s="113"/>
      <c r="M17" s="113"/>
      <c r="N17" s="113"/>
      <c r="O17" s="113"/>
      <c r="P17" s="113"/>
      <c r="Q17" s="113"/>
      <c r="R17" s="113"/>
      <c r="T17" s="59" t="s">
        <v>192</v>
      </c>
      <c r="V17" s="68"/>
      <c r="Y17" s="65" t="s">
        <v>171</v>
      </c>
      <c r="AC17" s="63"/>
      <c r="AE17" s="41"/>
      <c r="AF17" s="41"/>
      <c r="AG17" s="41"/>
    </row>
    <row r="18" spans="1:44" s="10" customFormat="1" ht="12.75">
      <c r="A18" s="50">
        <v>18</v>
      </c>
      <c r="B18" s="11"/>
      <c r="G18" s="131" t="s">
        <v>11</v>
      </c>
      <c r="H18" s="131"/>
      <c r="I18" s="131"/>
      <c r="J18" s="131"/>
      <c r="K18" s="131"/>
      <c r="S18" s="42"/>
      <c r="T18" s="64" t="s">
        <v>193</v>
      </c>
      <c r="U18" s="65"/>
      <c r="V18" s="68"/>
      <c r="W18" s="65"/>
      <c r="X18" s="65"/>
      <c r="Y18" s="65" t="s">
        <v>172</v>
      </c>
      <c r="Z18" s="65"/>
      <c r="AA18" s="65"/>
      <c r="AB18" s="65"/>
      <c r="AC18" s="63"/>
      <c r="AD18" s="42"/>
      <c r="AE18" s="42"/>
      <c r="AF18" s="42"/>
      <c r="AG18" s="42"/>
      <c r="AH18" s="33"/>
      <c r="AI18" s="33"/>
      <c r="AJ18" s="33"/>
      <c r="AK18" s="33"/>
      <c r="AL18" s="33"/>
      <c r="AM18" s="33"/>
      <c r="AN18" s="33"/>
      <c r="AO18" s="33"/>
      <c r="AP18" s="33"/>
      <c r="AQ18" s="33"/>
      <c r="AR18" s="33"/>
    </row>
    <row r="19" spans="1:33" ht="19.5" customHeight="1">
      <c r="A19" s="50">
        <v>19</v>
      </c>
      <c r="E19" s="13"/>
      <c r="F19" s="113"/>
      <c r="G19" s="113"/>
      <c r="H19" s="113"/>
      <c r="I19" s="113"/>
      <c r="J19" s="113"/>
      <c r="K19" s="113"/>
      <c r="L19" s="113"/>
      <c r="M19" s="113"/>
      <c r="N19" s="113"/>
      <c r="O19" s="113"/>
      <c r="P19" s="113"/>
      <c r="Q19" s="113"/>
      <c r="R19" s="113"/>
      <c r="T19" s="48" t="s">
        <v>194</v>
      </c>
      <c r="V19" s="68"/>
      <c r="Y19" s="48" t="s">
        <v>173</v>
      </c>
      <c r="AC19" s="63"/>
      <c r="AE19" s="41"/>
      <c r="AF19" s="41"/>
      <c r="AG19" s="41"/>
    </row>
    <row r="20" spans="1:44" s="10" customFormat="1" ht="15" customHeight="1">
      <c r="A20" s="50">
        <v>20</v>
      </c>
      <c r="B20" s="11"/>
      <c r="G20" s="131" t="s">
        <v>11</v>
      </c>
      <c r="H20" s="131"/>
      <c r="I20" s="131"/>
      <c r="J20" s="131"/>
      <c r="K20" s="131"/>
      <c r="Q20" s="12"/>
      <c r="S20" s="42"/>
      <c r="T20" s="66"/>
      <c r="U20" s="65"/>
      <c r="V20" s="68"/>
      <c r="W20" s="65"/>
      <c r="X20" s="65"/>
      <c r="Y20" s="65" t="s">
        <v>174</v>
      </c>
      <c r="Z20" s="65"/>
      <c r="AA20" s="65"/>
      <c r="AB20" s="65"/>
      <c r="AC20" s="63"/>
      <c r="AD20" s="42"/>
      <c r="AE20" s="42"/>
      <c r="AF20" s="42"/>
      <c r="AG20" s="42"/>
      <c r="AH20" s="33"/>
      <c r="AI20" s="33"/>
      <c r="AJ20" s="33"/>
      <c r="AK20" s="33"/>
      <c r="AL20" s="33"/>
      <c r="AM20" s="33"/>
      <c r="AN20" s="33"/>
      <c r="AO20" s="33"/>
      <c r="AP20" s="33"/>
      <c r="AQ20" s="33"/>
      <c r="AR20" s="33"/>
    </row>
    <row r="21" spans="1:33" ht="19.5" customHeight="1">
      <c r="A21" s="50">
        <v>21</v>
      </c>
      <c r="B21" s="4">
        <v>5</v>
      </c>
      <c r="C21" s="92" t="s">
        <v>12</v>
      </c>
      <c r="D21" s="92"/>
      <c r="E21" s="92"/>
      <c r="F21" s="113"/>
      <c r="G21" s="113"/>
      <c r="H21" s="113"/>
      <c r="I21" s="113"/>
      <c r="J21" s="113"/>
      <c r="K21" s="113"/>
      <c r="L21" s="113"/>
      <c r="M21" s="113"/>
      <c r="N21" s="113"/>
      <c r="O21" s="113"/>
      <c r="P21" s="113"/>
      <c r="Q21" s="113"/>
      <c r="R21" s="113"/>
      <c r="T21" s="48" t="s">
        <v>195</v>
      </c>
      <c r="V21" s="68"/>
      <c r="Y21" s="65" t="s">
        <v>175</v>
      </c>
      <c r="AC21" s="63"/>
      <c r="AE21" s="41"/>
      <c r="AF21" s="41"/>
      <c r="AG21" s="41"/>
    </row>
    <row r="22" spans="1:44" s="10" customFormat="1" ht="12.75">
      <c r="A22" s="50">
        <v>22</v>
      </c>
      <c r="B22" s="11"/>
      <c r="G22" s="131" t="s">
        <v>150</v>
      </c>
      <c r="H22" s="131"/>
      <c r="I22" s="131"/>
      <c r="J22" s="131"/>
      <c r="K22" s="131"/>
      <c r="S22" s="42"/>
      <c r="T22" s="65" t="s">
        <v>196</v>
      </c>
      <c r="U22" s="65"/>
      <c r="V22" s="65"/>
      <c r="W22" s="65"/>
      <c r="X22" s="65"/>
      <c r="Y22" s="48" t="s">
        <v>176</v>
      </c>
      <c r="Z22" s="65"/>
      <c r="AA22" s="65"/>
      <c r="AB22" s="65"/>
      <c r="AC22" s="63"/>
      <c r="AD22" s="42"/>
      <c r="AE22" s="42"/>
      <c r="AF22" s="42"/>
      <c r="AG22" s="42"/>
      <c r="AH22" s="33"/>
      <c r="AI22" s="33"/>
      <c r="AJ22" s="33"/>
      <c r="AK22" s="33"/>
      <c r="AL22" s="33"/>
      <c r="AM22" s="33"/>
      <c r="AN22" s="33"/>
      <c r="AO22" s="33"/>
      <c r="AP22" s="33"/>
      <c r="AQ22" s="33"/>
      <c r="AR22" s="33"/>
    </row>
    <row r="23" spans="1:33" ht="19.5" customHeight="1">
      <c r="A23" s="50">
        <v>23</v>
      </c>
      <c r="F23" s="113"/>
      <c r="G23" s="113"/>
      <c r="H23" s="113"/>
      <c r="I23" s="113"/>
      <c r="J23" s="113"/>
      <c r="K23" s="113"/>
      <c r="L23" s="113"/>
      <c r="M23" s="113"/>
      <c r="N23" s="113"/>
      <c r="O23" s="113"/>
      <c r="P23" s="113"/>
      <c r="Q23" s="113"/>
      <c r="R23" s="113"/>
      <c r="T23" s="48" t="s">
        <v>197</v>
      </c>
      <c r="Y23" s="69" t="s">
        <v>177</v>
      </c>
      <c r="AC23" s="63"/>
      <c r="AE23" s="41"/>
      <c r="AF23" s="41"/>
      <c r="AG23" s="41"/>
    </row>
    <row r="24" spans="1:44" s="10" customFormat="1" ht="15" customHeight="1">
      <c r="A24" s="50">
        <v>24</v>
      </c>
      <c r="B24" s="11"/>
      <c r="G24" s="131" t="s">
        <v>150</v>
      </c>
      <c r="H24" s="131"/>
      <c r="I24" s="131"/>
      <c r="J24" s="131"/>
      <c r="K24" s="131"/>
      <c r="S24" s="42"/>
      <c r="T24" s="65" t="s">
        <v>198</v>
      </c>
      <c r="U24" s="65"/>
      <c r="V24" s="65"/>
      <c r="W24" s="65"/>
      <c r="X24" s="65"/>
      <c r="Y24" s="48" t="s">
        <v>178</v>
      </c>
      <c r="Z24" s="65"/>
      <c r="AA24" s="65"/>
      <c r="AB24" s="65"/>
      <c r="AC24" s="63"/>
      <c r="AD24" s="42"/>
      <c r="AE24" s="42"/>
      <c r="AF24" s="42"/>
      <c r="AG24" s="42"/>
      <c r="AH24" s="33"/>
      <c r="AI24" s="33"/>
      <c r="AJ24" s="33"/>
      <c r="AK24" s="33"/>
      <c r="AL24" s="33"/>
      <c r="AM24" s="33"/>
      <c r="AN24" s="33"/>
      <c r="AO24" s="33"/>
      <c r="AP24" s="33"/>
      <c r="AQ24" s="33"/>
      <c r="AR24" s="33"/>
    </row>
    <row r="25" spans="1:33" ht="19.5" customHeight="1">
      <c r="A25" s="50">
        <v>25</v>
      </c>
      <c r="B25" s="4">
        <v>6</v>
      </c>
      <c r="C25" s="92" t="s">
        <v>13</v>
      </c>
      <c r="D25" s="92"/>
      <c r="E25" s="92"/>
      <c r="F25" s="92"/>
      <c r="G25" s="92"/>
      <c r="H25" s="92"/>
      <c r="I25" s="92"/>
      <c r="J25" s="92"/>
      <c r="K25" s="92"/>
      <c r="L25" s="92"/>
      <c r="M25" s="92"/>
      <c r="N25" s="92"/>
      <c r="O25" s="92"/>
      <c r="P25" s="92"/>
      <c r="Q25" s="92"/>
      <c r="R25" s="92"/>
      <c r="Y25" s="48" t="s">
        <v>179</v>
      </c>
      <c r="AC25" s="63"/>
      <c r="AE25" s="41"/>
      <c r="AF25" s="41"/>
      <c r="AG25" s="41"/>
    </row>
    <row r="26" spans="1:44" s="15" customFormat="1" ht="12.75">
      <c r="A26" s="50">
        <v>26</v>
      </c>
      <c r="B26" s="2"/>
      <c r="C26" s="94" t="s">
        <v>14</v>
      </c>
      <c r="D26" s="94"/>
      <c r="S26" s="43"/>
      <c r="T26" s="48" t="s">
        <v>199</v>
      </c>
      <c r="U26" s="69"/>
      <c r="V26" s="69"/>
      <c r="W26" s="69"/>
      <c r="X26" s="69"/>
      <c r="Y26" s="65" t="s">
        <v>180</v>
      </c>
      <c r="Z26" s="69"/>
      <c r="AA26" s="69"/>
      <c r="AB26" s="69"/>
      <c r="AC26" s="63"/>
      <c r="AD26" s="43"/>
      <c r="AE26" s="43"/>
      <c r="AF26" s="43"/>
      <c r="AG26" s="43"/>
      <c r="AH26" s="34"/>
      <c r="AI26" s="34"/>
      <c r="AJ26" s="34"/>
      <c r="AK26" s="34"/>
      <c r="AL26" s="34"/>
      <c r="AM26" s="34"/>
      <c r="AN26" s="34"/>
      <c r="AO26" s="34"/>
      <c r="AP26" s="34"/>
      <c r="AQ26" s="34"/>
      <c r="AR26" s="34"/>
    </row>
    <row r="27" spans="1:33" ht="19.5" customHeight="1">
      <c r="A27" s="50">
        <v>27</v>
      </c>
      <c r="B27" s="4"/>
      <c r="C27" s="113"/>
      <c r="D27" s="113"/>
      <c r="E27" s="113"/>
      <c r="F27" s="113"/>
      <c r="G27" s="113"/>
      <c r="H27" s="113"/>
      <c r="I27" s="113"/>
      <c r="J27" s="113"/>
      <c r="K27" s="113"/>
      <c r="L27" s="113"/>
      <c r="M27" s="113"/>
      <c r="N27" s="113"/>
      <c r="O27" s="113"/>
      <c r="P27" s="113"/>
      <c r="Q27" s="113"/>
      <c r="R27" s="113"/>
      <c r="T27" s="65" t="s">
        <v>200</v>
      </c>
      <c r="Y27" s="69" t="s">
        <v>181</v>
      </c>
      <c r="AC27" s="63"/>
      <c r="AE27" s="41"/>
      <c r="AF27" s="41"/>
      <c r="AG27" s="41"/>
    </row>
    <row r="28" spans="1:44" s="10" customFormat="1" ht="12.75">
      <c r="A28" s="50">
        <v>28</v>
      </c>
      <c r="B28" s="11"/>
      <c r="C28" s="112" t="s">
        <v>150</v>
      </c>
      <c r="D28" s="112"/>
      <c r="E28" s="112"/>
      <c r="F28" s="112"/>
      <c r="G28" s="112"/>
      <c r="H28" s="112"/>
      <c r="I28" s="112"/>
      <c r="J28" s="112"/>
      <c r="K28" s="112"/>
      <c r="L28" s="112"/>
      <c r="M28" s="112"/>
      <c r="N28" s="112"/>
      <c r="O28" s="112"/>
      <c r="P28" s="112"/>
      <c r="Q28" s="112"/>
      <c r="R28" s="112"/>
      <c r="S28" s="42"/>
      <c r="T28" s="48" t="s">
        <v>201</v>
      </c>
      <c r="U28" s="65"/>
      <c r="V28" s="65"/>
      <c r="W28" s="65"/>
      <c r="X28" s="65"/>
      <c r="Y28" s="65" t="s">
        <v>182</v>
      </c>
      <c r="Z28" s="65"/>
      <c r="AA28" s="65"/>
      <c r="AB28" s="65"/>
      <c r="AC28" s="63"/>
      <c r="AD28" s="42"/>
      <c r="AE28" s="42"/>
      <c r="AF28" s="42"/>
      <c r="AG28" s="42"/>
      <c r="AH28" s="33"/>
      <c r="AI28" s="33"/>
      <c r="AJ28" s="33"/>
      <c r="AK28" s="33"/>
      <c r="AL28" s="33"/>
      <c r="AM28" s="33"/>
      <c r="AN28" s="33"/>
      <c r="AO28" s="33"/>
      <c r="AP28" s="33"/>
      <c r="AQ28" s="33"/>
      <c r="AR28" s="33"/>
    </row>
    <row r="29" spans="1:33" ht="19.5" customHeight="1">
      <c r="A29" s="50">
        <v>29</v>
      </c>
      <c r="B29" s="4"/>
      <c r="C29" s="113"/>
      <c r="D29" s="113"/>
      <c r="E29" s="113"/>
      <c r="F29" s="113"/>
      <c r="G29" s="113"/>
      <c r="H29" s="113"/>
      <c r="I29" s="113"/>
      <c r="J29" s="113"/>
      <c r="K29" s="113"/>
      <c r="L29" s="113"/>
      <c r="M29" s="113"/>
      <c r="N29" s="113"/>
      <c r="O29" s="113"/>
      <c r="P29" s="113"/>
      <c r="Q29" s="113"/>
      <c r="R29" s="113"/>
      <c r="T29" s="65" t="s">
        <v>202</v>
      </c>
      <c r="Y29" s="65" t="s">
        <v>183</v>
      </c>
      <c r="AE29" s="41"/>
      <c r="AF29" s="41"/>
      <c r="AG29" s="41"/>
    </row>
    <row r="30" spans="1:44" s="10" customFormat="1" ht="12.75">
      <c r="A30" s="50">
        <v>30</v>
      </c>
      <c r="B30" s="11"/>
      <c r="C30" s="112" t="s">
        <v>150</v>
      </c>
      <c r="D30" s="112"/>
      <c r="E30" s="112"/>
      <c r="F30" s="112"/>
      <c r="G30" s="112"/>
      <c r="H30" s="112"/>
      <c r="I30" s="112"/>
      <c r="J30" s="112"/>
      <c r="K30" s="112"/>
      <c r="L30" s="112"/>
      <c r="M30" s="112"/>
      <c r="N30" s="112"/>
      <c r="O30" s="112"/>
      <c r="P30" s="112"/>
      <c r="Q30" s="112"/>
      <c r="R30" s="112"/>
      <c r="S30" s="42"/>
      <c r="T30" s="48" t="s">
        <v>203</v>
      </c>
      <c r="U30" s="65"/>
      <c r="V30" s="65"/>
      <c r="W30" s="65"/>
      <c r="X30" s="65"/>
      <c r="Z30" s="65"/>
      <c r="AA30" s="65"/>
      <c r="AB30" s="65"/>
      <c r="AC30" s="65"/>
      <c r="AD30" s="42"/>
      <c r="AE30" s="42"/>
      <c r="AF30" s="42"/>
      <c r="AG30" s="42"/>
      <c r="AH30" s="33"/>
      <c r="AI30" s="33"/>
      <c r="AJ30" s="33"/>
      <c r="AK30" s="33"/>
      <c r="AL30" s="33"/>
      <c r="AM30" s="33"/>
      <c r="AN30" s="33"/>
      <c r="AO30" s="33"/>
      <c r="AP30" s="33"/>
      <c r="AQ30" s="33"/>
      <c r="AR30" s="33"/>
    </row>
    <row r="31" spans="1:44" s="15" customFormat="1" ht="12.75">
      <c r="A31" s="50">
        <v>31</v>
      </c>
      <c r="B31" s="2"/>
      <c r="C31" s="94" t="s">
        <v>15</v>
      </c>
      <c r="D31" s="94"/>
      <c r="E31" s="94"/>
      <c r="F31" s="94"/>
      <c r="G31" s="94"/>
      <c r="S31" s="43"/>
      <c r="T31" s="69" t="s">
        <v>204</v>
      </c>
      <c r="U31" s="69"/>
      <c r="V31" s="69"/>
      <c r="W31" s="69"/>
      <c r="X31" s="69"/>
      <c r="Y31" s="62" t="s">
        <v>235</v>
      </c>
      <c r="Z31" s="69"/>
      <c r="AA31" s="69"/>
      <c r="AB31" s="69"/>
      <c r="AC31" s="69"/>
      <c r="AD31" s="43"/>
      <c r="AE31" s="43"/>
      <c r="AF31" s="43"/>
      <c r="AG31" s="43"/>
      <c r="AH31" s="34"/>
      <c r="AI31" s="34"/>
      <c r="AJ31" s="34"/>
      <c r="AK31" s="34"/>
      <c r="AL31" s="34"/>
      <c r="AM31" s="34"/>
      <c r="AN31" s="34"/>
      <c r="AO31" s="34"/>
      <c r="AP31" s="34"/>
      <c r="AQ31" s="34"/>
      <c r="AR31" s="34"/>
    </row>
    <row r="32" spans="1:33" ht="19.5" customHeight="1">
      <c r="A32" s="50">
        <v>32</v>
      </c>
      <c r="B32" s="4"/>
      <c r="C32" s="113"/>
      <c r="D32" s="113"/>
      <c r="E32" s="113"/>
      <c r="F32" s="113"/>
      <c r="G32" s="113"/>
      <c r="H32" s="113"/>
      <c r="I32" s="113"/>
      <c r="J32" s="113"/>
      <c r="K32" s="113"/>
      <c r="L32" s="113"/>
      <c r="M32" s="113"/>
      <c r="N32" s="113"/>
      <c r="O32" s="113"/>
      <c r="P32" s="113"/>
      <c r="Q32" s="113"/>
      <c r="R32" s="113"/>
      <c r="Y32" s="63" t="s">
        <v>236</v>
      </c>
      <c r="AE32" s="41"/>
      <c r="AF32" s="41"/>
      <c r="AG32" s="41"/>
    </row>
    <row r="33" spans="1:44" s="10" customFormat="1" ht="12.75">
      <c r="A33" s="50">
        <v>33</v>
      </c>
      <c r="B33" s="11"/>
      <c r="C33" s="112" t="s">
        <v>150</v>
      </c>
      <c r="D33" s="112"/>
      <c r="E33" s="112"/>
      <c r="F33" s="112"/>
      <c r="G33" s="112"/>
      <c r="H33" s="112"/>
      <c r="I33" s="112"/>
      <c r="J33" s="112"/>
      <c r="K33" s="112"/>
      <c r="L33" s="112"/>
      <c r="M33" s="112"/>
      <c r="N33" s="112"/>
      <c r="O33" s="112"/>
      <c r="P33" s="112"/>
      <c r="Q33" s="112"/>
      <c r="R33" s="112"/>
      <c r="S33" s="42"/>
      <c r="T33" s="48" t="s">
        <v>205</v>
      </c>
      <c r="U33" s="65"/>
      <c r="V33" s="65"/>
      <c r="W33" s="65"/>
      <c r="X33" s="65"/>
      <c r="Y33" s="62" t="s">
        <v>237</v>
      </c>
      <c r="Z33" s="65"/>
      <c r="AA33" s="65"/>
      <c r="AB33" s="65"/>
      <c r="AC33" s="65"/>
      <c r="AD33" s="42"/>
      <c r="AE33" s="42"/>
      <c r="AF33" s="42"/>
      <c r="AG33" s="42"/>
      <c r="AH33" s="33"/>
      <c r="AI33" s="33"/>
      <c r="AJ33" s="33"/>
      <c r="AK33" s="33"/>
      <c r="AL33" s="33"/>
      <c r="AM33" s="33"/>
      <c r="AN33" s="33"/>
      <c r="AO33" s="33"/>
      <c r="AP33" s="33"/>
      <c r="AQ33" s="33"/>
      <c r="AR33" s="33"/>
    </row>
    <row r="34" spans="1:33" ht="19.5" customHeight="1">
      <c r="A34" s="50">
        <v>34</v>
      </c>
      <c r="B34" s="4"/>
      <c r="C34" s="113"/>
      <c r="D34" s="113"/>
      <c r="E34" s="113"/>
      <c r="F34" s="113"/>
      <c r="G34" s="113"/>
      <c r="H34" s="113"/>
      <c r="I34" s="113"/>
      <c r="J34" s="113"/>
      <c r="K34" s="113"/>
      <c r="L34" s="113"/>
      <c r="M34" s="113"/>
      <c r="N34" s="113"/>
      <c r="O34" s="113"/>
      <c r="P34" s="113"/>
      <c r="Q34" s="113"/>
      <c r="R34" s="113"/>
      <c r="T34" s="65" t="s">
        <v>206</v>
      </c>
      <c r="Y34" s="62" t="s">
        <v>238</v>
      </c>
      <c r="AE34" s="41"/>
      <c r="AF34" s="41"/>
      <c r="AG34" s="41"/>
    </row>
    <row r="35" spans="1:44" s="10" customFormat="1" ht="12.75">
      <c r="A35" s="50">
        <v>35</v>
      </c>
      <c r="B35" s="11"/>
      <c r="C35" s="112" t="s">
        <v>150</v>
      </c>
      <c r="D35" s="112"/>
      <c r="E35" s="112"/>
      <c r="F35" s="112"/>
      <c r="G35" s="112"/>
      <c r="H35" s="112"/>
      <c r="I35" s="112"/>
      <c r="J35" s="112"/>
      <c r="K35" s="112"/>
      <c r="L35" s="112"/>
      <c r="M35" s="112"/>
      <c r="N35" s="112"/>
      <c r="O35" s="112"/>
      <c r="P35" s="112"/>
      <c r="Q35" s="112"/>
      <c r="R35" s="112"/>
      <c r="S35" s="42"/>
      <c r="T35" s="48" t="s">
        <v>207</v>
      </c>
      <c r="U35" s="65"/>
      <c r="V35" s="65"/>
      <c r="W35" s="65"/>
      <c r="X35" s="65"/>
      <c r="Y35" s="62" t="s">
        <v>239</v>
      </c>
      <c r="Z35" s="65"/>
      <c r="AA35" s="65"/>
      <c r="AB35" s="65"/>
      <c r="AC35" s="65"/>
      <c r="AD35" s="42"/>
      <c r="AE35" s="42"/>
      <c r="AF35" s="42"/>
      <c r="AG35" s="42"/>
      <c r="AH35" s="33"/>
      <c r="AI35" s="33"/>
      <c r="AJ35" s="33"/>
      <c r="AK35" s="33"/>
      <c r="AL35" s="33"/>
      <c r="AM35" s="33"/>
      <c r="AN35" s="33"/>
      <c r="AO35" s="33"/>
      <c r="AP35" s="33"/>
      <c r="AQ35" s="33"/>
      <c r="AR35" s="33"/>
    </row>
    <row r="36" spans="1:33" ht="15" customHeight="1">
      <c r="A36" s="50">
        <v>36</v>
      </c>
      <c r="C36" s="100" t="s">
        <v>223</v>
      </c>
      <c r="D36" s="100"/>
      <c r="E36" s="100"/>
      <c r="F36" s="100"/>
      <c r="G36" s="100"/>
      <c r="H36" s="100"/>
      <c r="I36" s="100"/>
      <c r="J36" s="100"/>
      <c r="Q36" s="108"/>
      <c r="R36" s="108"/>
      <c r="T36" s="65" t="s">
        <v>208</v>
      </c>
      <c r="Y36" s="62" t="s">
        <v>240</v>
      </c>
      <c r="AE36" s="41"/>
      <c r="AF36" s="41"/>
      <c r="AG36" s="41"/>
    </row>
    <row r="37" spans="1:33" ht="4.5" customHeight="1">
      <c r="A37" s="50">
        <v>37</v>
      </c>
      <c r="C37" s="6"/>
      <c r="D37" s="6"/>
      <c r="E37" s="6"/>
      <c r="F37" s="6"/>
      <c r="G37" s="6"/>
      <c r="H37" s="6"/>
      <c r="T37" s="69" t="s">
        <v>209</v>
      </c>
      <c r="Y37" s="62" t="s">
        <v>241</v>
      </c>
      <c r="AE37" s="41"/>
      <c r="AF37" s="41"/>
      <c r="AG37" s="41"/>
    </row>
    <row r="38" spans="1:33" ht="18" customHeight="1">
      <c r="A38" s="50">
        <v>38</v>
      </c>
      <c r="B38" s="4">
        <v>7</v>
      </c>
      <c r="C38" s="92" t="s">
        <v>16</v>
      </c>
      <c r="D38" s="92"/>
      <c r="T38" s="48" t="s">
        <v>210</v>
      </c>
      <c r="Y38" s="62" t="s">
        <v>242</v>
      </c>
      <c r="AE38" s="41"/>
      <c r="AF38" s="41"/>
      <c r="AG38" s="41"/>
    </row>
    <row r="39" spans="1:33" ht="19.5" customHeight="1">
      <c r="A39" s="50">
        <v>39</v>
      </c>
      <c r="C39" s="132"/>
      <c r="D39" s="132"/>
      <c r="E39" s="132"/>
      <c r="F39" s="113"/>
      <c r="G39" s="113"/>
      <c r="H39" s="113"/>
      <c r="I39" s="113"/>
      <c r="J39" s="113"/>
      <c r="K39" s="111"/>
      <c r="L39" s="111"/>
      <c r="M39" s="111"/>
      <c r="N39" s="111"/>
      <c r="O39" s="111"/>
      <c r="P39" s="111"/>
      <c r="Q39" s="111"/>
      <c r="R39" s="111"/>
      <c r="Y39" s="62" t="s">
        <v>243</v>
      </c>
      <c r="AE39" s="41"/>
      <c r="AF39" s="41"/>
      <c r="AG39" s="41"/>
    </row>
    <row r="40" spans="1:44" s="10" customFormat="1" ht="12.75">
      <c r="A40" s="50">
        <v>40</v>
      </c>
      <c r="B40" s="11"/>
      <c r="C40" s="12"/>
      <c r="F40" s="131" t="s">
        <v>19</v>
      </c>
      <c r="G40" s="131"/>
      <c r="H40" s="131"/>
      <c r="I40" s="131"/>
      <c r="J40" s="131"/>
      <c r="K40" s="104" t="s">
        <v>18</v>
      </c>
      <c r="L40" s="104"/>
      <c r="M40" s="104"/>
      <c r="N40" s="104" t="s">
        <v>20</v>
      </c>
      <c r="O40" s="104"/>
      <c r="P40" s="104"/>
      <c r="Q40" s="104"/>
      <c r="R40" s="104"/>
      <c r="S40" s="42"/>
      <c r="T40" s="48"/>
      <c r="U40" s="65"/>
      <c r="V40" s="65"/>
      <c r="W40" s="65"/>
      <c r="X40" s="65"/>
      <c r="Y40" s="62" t="s">
        <v>244</v>
      </c>
      <c r="Z40" s="65"/>
      <c r="AA40" s="65"/>
      <c r="AB40" s="65"/>
      <c r="AC40" s="65"/>
      <c r="AD40" s="42"/>
      <c r="AE40" s="42"/>
      <c r="AF40" s="42"/>
      <c r="AG40" s="42"/>
      <c r="AH40" s="33"/>
      <c r="AI40" s="33"/>
      <c r="AJ40" s="33"/>
      <c r="AK40" s="33"/>
      <c r="AL40" s="33"/>
      <c r="AM40" s="33"/>
      <c r="AN40" s="33"/>
      <c r="AO40" s="33"/>
      <c r="AP40" s="33"/>
      <c r="AQ40" s="33"/>
      <c r="AR40" s="33"/>
    </row>
    <row r="41" spans="1:33" ht="19.5" customHeight="1">
      <c r="A41" s="50">
        <v>41</v>
      </c>
      <c r="C41" s="132"/>
      <c r="D41" s="132"/>
      <c r="E41" s="132"/>
      <c r="F41" s="113"/>
      <c r="G41" s="113"/>
      <c r="H41" s="113"/>
      <c r="I41" s="113"/>
      <c r="J41" s="113"/>
      <c r="K41" s="111"/>
      <c r="L41" s="111"/>
      <c r="M41" s="111"/>
      <c r="N41" s="113"/>
      <c r="O41" s="113"/>
      <c r="P41" s="113"/>
      <c r="Q41" s="113"/>
      <c r="R41" s="113"/>
      <c r="T41" s="48" t="s">
        <v>211</v>
      </c>
      <c r="Y41" s="62" t="s">
        <v>245</v>
      </c>
      <c r="AE41" s="41"/>
      <c r="AF41" s="41"/>
      <c r="AG41" s="41"/>
    </row>
    <row r="42" spans="1:44" s="10" customFormat="1" ht="12.75">
      <c r="A42" s="50">
        <v>42</v>
      </c>
      <c r="B42" s="11"/>
      <c r="C42" s="12"/>
      <c r="F42" s="131" t="s">
        <v>19</v>
      </c>
      <c r="G42" s="131"/>
      <c r="H42" s="131"/>
      <c r="I42" s="131"/>
      <c r="J42" s="131"/>
      <c r="K42" s="104" t="s">
        <v>18</v>
      </c>
      <c r="L42" s="104"/>
      <c r="M42" s="104"/>
      <c r="N42" s="131" t="s">
        <v>20</v>
      </c>
      <c r="O42" s="131"/>
      <c r="P42" s="131"/>
      <c r="Q42" s="131"/>
      <c r="R42" s="131"/>
      <c r="S42" s="42"/>
      <c r="T42" s="65" t="s">
        <v>212</v>
      </c>
      <c r="U42" s="65"/>
      <c r="V42" s="65"/>
      <c r="W42" s="65"/>
      <c r="X42" s="65"/>
      <c r="Y42" s="62" t="s">
        <v>246</v>
      </c>
      <c r="Z42" s="65"/>
      <c r="AA42" s="65"/>
      <c r="AB42" s="65"/>
      <c r="AC42" s="65"/>
      <c r="AD42" s="42"/>
      <c r="AE42" s="42"/>
      <c r="AF42" s="42"/>
      <c r="AG42" s="42"/>
      <c r="AH42" s="33"/>
      <c r="AI42" s="33"/>
      <c r="AJ42" s="33"/>
      <c r="AK42" s="33"/>
      <c r="AL42" s="33"/>
      <c r="AM42" s="33"/>
      <c r="AN42" s="33"/>
      <c r="AO42" s="33"/>
      <c r="AP42" s="33"/>
      <c r="AQ42" s="33"/>
      <c r="AR42" s="33"/>
    </row>
    <row r="43" spans="1:33" ht="19.5" customHeight="1">
      <c r="A43" s="50">
        <v>43</v>
      </c>
      <c r="C43" s="132"/>
      <c r="D43" s="132"/>
      <c r="E43" s="132"/>
      <c r="F43" s="111"/>
      <c r="G43" s="111"/>
      <c r="H43" s="111"/>
      <c r="I43" s="111"/>
      <c r="J43" s="111"/>
      <c r="K43" s="111"/>
      <c r="L43" s="111"/>
      <c r="M43" s="111"/>
      <c r="N43" s="113"/>
      <c r="O43" s="113"/>
      <c r="P43" s="113"/>
      <c r="Q43" s="113"/>
      <c r="R43" s="113"/>
      <c r="T43" s="48" t="s">
        <v>213</v>
      </c>
      <c r="Y43" s="62" t="s">
        <v>247</v>
      </c>
      <c r="AE43" s="41"/>
      <c r="AF43" s="41"/>
      <c r="AG43" s="41"/>
    </row>
    <row r="44" spans="1:44" s="10" customFormat="1" ht="12.75">
      <c r="A44" s="50">
        <v>44</v>
      </c>
      <c r="B44" s="11"/>
      <c r="F44" s="104" t="s">
        <v>19</v>
      </c>
      <c r="G44" s="104"/>
      <c r="H44" s="104"/>
      <c r="I44" s="104"/>
      <c r="J44" s="104"/>
      <c r="K44" s="104" t="s">
        <v>18</v>
      </c>
      <c r="L44" s="104"/>
      <c r="M44" s="104"/>
      <c r="N44" s="131" t="s">
        <v>20</v>
      </c>
      <c r="O44" s="131"/>
      <c r="P44" s="131"/>
      <c r="Q44" s="131"/>
      <c r="R44" s="131"/>
      <c r="S44" s="42"/>
      <c r="T44" s="65" t="s">
        <v>215</v>
      </c>
      <c r="U44" s="65"/>
      <c r="V44" s="65"/>
      <c r="W44" s="65"/>
      <c r="X44" s="65"/>
      <c r="Y44" s="62" t="s">
        <v>248</v>
      </c>
      <c r="Z44" s="65"/>
      <c r="AA44" s="65"/>
      <c r="AB44" s="65"/>
      <c r="AC44" s="65"/>
      <c r="AD44" s="42"/>
      <c r="AE44" s="42"/>
      <c r="AF44" s="42"/>
      <c r="AG44" s="42"/>
      <c r="AH44" s="33"/>
      <c r="AI44" s="33"/>
      <c r="AJ44" s="33"/>
      <c r="AK44" s="33"/>
      <c r="AL44" s="33"/>
      <c r="AM44" s="33"/>
      <c r="AN44" s="33"/>
      <c r="AO44" s="33"/>
      <c r="AP44" s="33"/>
      <c r="AQ44" s="33"/>
      <c r="AR44" s="33"/>
    </row>
    <row r="45" spans="1:44" s="15" customFormat="1" ht="20.25" customHeight="1">
      <c r="A45" s="50">
        <v>45</v>
      </c>
      <c r="B45" s="2"/>
      <c r="C45" s="94" t="s">
        <v>151</v>
      </c>
      <c r="D45" s="94"/>
      <c r="E45" s="94"/>
      <c r="F45" s="94"/>
      <c r="G45" s="94"/>
      <c r="H45" s="94"/>
      <c r="I45" s="94"/>
      <c r="J45" s="94"/>
      <c r="K45" s="94"/>
      <c r="L45" s="94"/>
      <c r="M45" s="94"/>
      <c r="N45" s="94"/>
      <c r="O45" s="94"/>
      <c r="P45" s="94"/>
      <c r="Q45" s="94"/>
      <c r="R45" s="94"/>
      <c r="S45" s="43"/>
      <c r="T45" s="48" t="s">
        <v>214</v>
      </c>
      <c r="U45" s="69"/>
      <c r="V45" s="69"/>
      <c r="W45" s="69"/>
      <c r="X45" s="69"/>
      <c r="Y45" s="63" t="s">
        <v>249</v>
      </c>
      <c r="Z45" s="69"/>
      <c r="AA45" s="69"/>
      <c r="AB45" s="69"/>
      <c r="AC45" s="69"/>
      <c r="AD45" s="43"/>
      <c r="AE45" s="43"/>
      <c r="AF45" s="43"/>
      <c r="AG45" s="43"/>
      <c r="AH45" s="34"/>
      <c r="AI45" s="34"/>
      <c r="AJ45" s="34"/>
      <c r="AK45" s="34"/>
      <c r="AL45" s="34"/>
      <c r="AM45" s="34"/>
      <c r="AN45" s="34"/>
      <c r="AO45" s="34"/>
      <c r="AP45" s="34"/>
      <c r="AQ45" s="34"/>
      <c r="AR45" s="34"/>
    </row>
    <row r="46" spans="1:33" ht="16.5" customHeight="1">
      <c r="A46" s="50">
        <v>46</v>
      </c>
      <c r="C46" s="133">
        <f>B3</f>
        <v>0</v>
      </c>
      <c r="D46" s="133"/>
      <c r="E46" s="133"/>
      <c r="F46" s="133"/>
      <c r="G46" s="133"/>
      <c r="H46" s="133"/>
      <c r="I46" s="133"/>
      <c r="J46" s="133"/>
      <c r="K46" s="133"/>
      <c r="L46" s="133"/>
      <c r="M46" s="133"/>
      <c r="N46" s="133"/>
      <c r="O46" s="133"/>
      <c r="P46" s="133"/>
      <c r="Q46" s="133"/>
      <c r="R46" s="133"/>
      <c r="T46" s="65" t="s">
        <v>216</v>
      </c>
      <c r="Y46" s="63" t="s">
        <v>250</v>
      </c>
      <c r="AE46" s="41"/>
      <c r="AF46" s="41"/>
      <c r="AG46" s="41"/>
    </row>
    <row r="47" spans="1:44" s="10" customFormat="1" ht="12.75">
      <c r="A47" s="50">
        <v>47</v>
      </c>
      <c r="B47" s="11"/>
      <c r="C47" s="172" t="s">
        <v>17</v>
      </c>
      <c r="D47" s="172"/>
      <c r="E47" s="172"/>
      <c r="F47" s="172"/>
      <c r="G47" s="172"/>
      <c r="H47" s="172"/>
      <c r="I47" s="172"/>
      <c r="J47" s="172"/>
      <c r="K47" s="172"/>
      <c r="L47" s="172"/>
      <c r="M47" s="172"/>
      <c r="N47" s="172"/>
      <c r="O47" s="172"/>
      <c r="P47" s="172"/>
      <c r="Q47" s="172"/>
      <c r="R47" s="172"/>
      <c r="S47" s="42"/>
      <c r="T47" s="69" t="s">
        <v>217</v>
      </c>
      <c r="U47" s="65"/>
      <c r="V47" s="65"/>
      <c r="W47" s="65"/>
      <c r="X47" s="65"/>
      <c r="Y47" s="63" t="s">
        <v>251</v>
      </c>
      <c r="Z47" s="65"/>
      <c r="AA47" s="65"/>
      <c r="AB47" s="65"/>
      <c r="AC47" s="65"/>
      <c r="AD47" s="42"/>
      <c r="AE47" s="42"/>
      <c r="AF47" s="42"/>
      <c r="AG47" s="42"/>
      <c r="AH47" s="33"/>
      <c r="AI47" s="33"/>
      <c r="AJ47" s="33"/>
      <c r="AK47" s="33"/>
      <c r="AL47" s="33"/>
      <c r="AM47" s="33"/>
      <c r="AN47" s="33"/>
      <c r="AO47" s="33"/>
      <c r="AP47" s="33"/>
      <c r="AQ47" s="33"/>
      <c r="AR47" s="33"/>
    </row>
    <row r="48" spans="1:33" ht="19.5" customHeight="1">
      <c r="A48" s="50">
        <v>48</v>
      </c>
      <c r="C48" s="100" t="s">
        <v>21</v>
      </c>
      <c r="D48" s="100"/>
      <c r="E48" s="100"/>
      <c r="F48" s="100"/>
      <c r="G48" s="100"/>
      <c r="H48" s="100"/>
      <c r="I48" s="100"/>
      <c r="J48" s="100"/>
      <c r="K48" s="100"/>
      <c r="L48" s="100"/>
      <c r="Y48" s="63" t="s">
        <v>252</v>
      </c>
      <c r="AE48" s="41"/>
      <c r="AF48" s="41"/>
      <c r="AG48" s="41"/>
    </row>
    <row r="49" spans="1:33" ht="12.75">
      <c r="A49" s="50">
        <v>49</v>
      </c>
      <c r="J49" s="16" t="s">
        <v>22</v>
      </c>
      <c r="Y49" s="63" t="s">
        <v>253</v>
      </c>
      <c r="AE49" s="41"/>
      <c r="AF49" s="41"/>
      <c r="AG49" s="41"/>
    </row>
    <row r="50" spans="1:33" ht="19.5" customHeight="1">
      <c r="A50" s="50">
        <v>50</v>
      </c>
      <c r="B50" s="4">
        <v>8</v>
      </c>
      <c r="C50" s="92" t="s">
        <v>26</v>
      </c>
      <c r="D50" s="92"/>
      <c r="E50" s="92"/>
      <c r="F50" s="92"/>
      <c r="G50" s="92"/>
      <c r="Y50" s="63" t="s">
        <v>254</v>
      </c>
      <c r="AE50" s="41"/>
      <c r="AF50" s="41"/>
      <c r="AG50" s="41"/>
    </row>
    <row r="51" spans="1:33" ht="19.5" customHeight="1">
      <c r="A51" s="50">
        <v>51</v>
      </c>
      <c r="B51" s="4"/>
      <c r="C51" s="113"/>
      <c r="D51" s="113"/>
      <c r="E51" s="113"/>
      <c r="F51" s="113"/>
      <c r="G51" s="113"/>
      <c r="H51" s="113"/>
      <c r="I51" s="113"/>
      <c r="J51" s="113"/>
      <c r="K51" s="113"/>
      <c r="L51" s="113"/>
      <c r="M51" s="113"/>
      <c r="N51" s="113"/>
      <c r="O51" s="113"/>
      <c r="P51" s="113"/>
      <c r="Q51" s="113"/>
      <c r="R51" s="113"/>
      <c r="Y51" s="63" t="s">
        <v>255</v>
      </c>
      <c r="AE51" s="41"/>
      <c r="AF51" s="41"/>
      <c r="AG51" s="41"/>
    </row>
    <row r="52" spans="1:44" s="10" customFormat="1" ht="19.5" customHeight="1">
      <c r="A52" s="50">
        <v>52</v>
      </c>
      <c r="B52" s="11"/>
      <c r="C52" s="112" t="s">
        <v>27</v>
      </c>
      <c r="D52" s="112"/>
      <c r="E52" s="112"/>
      <c r="F52" s="112"/>
      <c r="G52" s="112"/>
      <c r="H52" s="112"/>
      <c r="I52" s="112"/>
      <c r="J52" s="112"/>
      <c r="K52" s="112"/>
      <c r="L52" s="112"/>
      <c r="M52" s="112"/>
      <c r="N52" s="112"/>
      <c r="O52" s="112"/>
      <c r="P52" s="112"/>
      <c r="Q52" s="112"/>
      <c r="R52" s="112"/>
      <c r="S52" s="42"/>
      <c r="T52" s="65"/>
      <c r="U52" s="65"/>
      <c r="V52" s="65"/>
      <c r="W52" s="65"/>
      <c r="X52" s="65"/>
      <c r="Y52" s="63" t="s">
        <v>256</v>
      </c>
      <c r="Z52" s="65"/>
      <c r="AA52" s="65"/>
      <c r="AB52" s="65"/>
      <c r="AC52" s="65"/>
      <c r="AD52" s="42"/>
      <c r="AE52" s="42"/>
      <c r="AF52" s="42"/>
      <c r="AG52" s="42"/>
      <c r="AH52" s="33"/>
      <c r="AI52" s="33"/>
      <c r="AJ52" s="33"/>
      <c r="AK52" s="33"/>
      <c r="AL52" s="33"/>
      <c r="AM52" s="33"/>
      <c r="AN52" s="33"/>
      <c r="AO52" s="33"/>
      <c r="AP52" s="33"/>
      <c r="AQ52" s="33"/>
      <c r="AR52" s="33"/>
    </row>
    <row r="53" spans="1:33" ht="19.5" customHeight="1">
      <c r="A53" s="50">
        <v>53</v>
      </c>
      <c r="B53" s="4">
        <v>9</v>
      </c>
      <c r="C53" s="92" t="s">
        <v>28</v>
      </c>
      <c r="D53" s="92"/>
      <c r="E53" s="92"/>
      <c r="F53" s="92"/>
      <c r="G53" s="92"/>
      <c r="Y53" s="63" t="s">
        <v>257</v>
      </c>
      <c r="AE53" s="41"/>
      <c r="AF53" s="41"/>
      <c r="AG53" s="41"/>
    </row>
    <row r="54" spans="1:33" ht="15" customHeight="1">
      <c r="A54" s="50">
        <v>54</v>
      </c>
      <c r="C54" s="100" t="s">
        <v>29</v>
      </c>
      <c r="D54" s="100"/>
      <c r="E54" s="100"/>
      <c r="H54" s="95"/>
      <c r="I54" s="95"/>
      <c r="J54" s="95"/>
      <c r="K54" s="138" t="s">
        <v>31</v>
      </c>
      <c r="L54" s="138"/>
      <c r="M54" s="138"/>
      <c r="N54" s="138"/>
      <c r="O54" s="107"/>
      <c r="P54" s="107"/>
      <c r="Q54" s="108"/>
      <c r="R54" s="108"/>
      <c r="Y54" s="63" t="s">
        <v>258</v>
      </c>
      <c r="AE54" s="41"/>
      <c r="AF54" s="41"/>
      <c r="AG54" s="41"/>
    </row>
    <row r="55" spans="1:33" ht="12.75">
      <c r="A55" s="50">
        <v>55</v>
      </c>
      <c r="E55" s="5"/>
      <c r="H55" s="117" t="s">
        <v>6</v>
      </c>
      <c r="I55" s="117"/>
      <c r="J55" s="117"/>
      <c r="N55" s="49"/>
      <c r="O55" s="117" t="s">
        <v>8</v>
      </c>
      <c r="P55" s="117"/>
      <c r="Y55" s="63" t="s">
        <v>259</v>
      </c>
      <c r="AE55" s="41"/>
      <c r="AF55" s="41"/>
      <c r="AG55" s="41"/>
    </row>
    <row r="56" spans="1:33" ht="15" customHeight="1">
      <c r="A56" s="50">
        <v>56</v>
      </c>
      <c r="C56" s="100" t="s">
        <v>30</v>
      </c>
      <c r="D56" s="100"/>
      <c r="E56" s="100"/>
      <c r="H56" s="95"/>
      <c r="I56" s="95"/>
      <c r="J56" s="95"/>
      <c r="K56" s="138" t="s">
        <v>31</v>
      </c>
      <c r="L56" s="138"/>
      <c r="M56" s="138"/>
      <c r="N56" s="138"/>
      <c r="O56" s="107"/>
      <c r="P56" s="107"/>
      <c r="Q56" s="108"/>
      <c r="R56" s="108"/>
      <c r="Y56" s="63" t="s">
        <v>260</v>
      </c>
      <c r="AE56" s="41"/>
      <c r="AF56" s="41"/>
      <c r="AG56" s="41"/>
    </row>
    <row r="57" spans="1:33" ht="12.75">
      <c r="A57" s="50">
        <v>57</v>
      </c>
      <c r="E57" s="5"/>
      <c r="H57" s="117" t="s">
        <v>6</v>
      </c>
      <c r="I57" s="117"/>
      <c r="J57" s="117"/>
      <c r="N57" s="49"/>
      <c r="O57" s="117" t="s">
        <v>8</v>
      </c>
      <c r="P57" s="117"/>
      <c r="Y57" s="63" t="s">
        <v>261</v>
      </c>
      <c r="AE57" s="41"/>
      <c r="AF57" s="41"/>
      <c r="AG57" s="41"/>
    </row>
    <row r="58" spans="1:33" ht="15" customHeight="1">
      <c r="A58" s="50">
        <v>58</v>
      </c>
      <c r="C58" s="100" t="s">
        <v>32</v>
      </c>
      <c r="D58" s="100"/>
      <c r="E58" s="100"/>
      <c r="F58" s="100"/>
      <c r="G58" s="100"/>
      <c r="H58" s="100"/>
      <c r="I58" s="100"/>
      <c r="J58" s="100"/>
      <c r="Q58" s="108"/>
      <c r="R58" s="108"/>
      <c r="AE58" s="41"/>
      <c r="AF58" s="41"/>
      <c r="AG58" s="41"/>
    </row>
    <row r="59" spans="1:33" ht="15" customHeight="1">
      <c r="A59" s="50">
        <v>59</v>
      </c>
      <c r="C59" s="100" t="s">
        <v>220</v>
      </c>
      <c r="D59" s="100"/>
      <c r="E59" s="100"/>
      <c r="F59" s="100"/>
      <c r="G59" s="100"/>
      <c r="H59" s="100"/>
      <c r="I59" s="100"/>
      <c r="J59" s="100"/>
      <c r="Q59" s="108"/>
      <c r="R59" s="108"/>
      <c r="Y59" s="70" t="s">
        <v>262</v>
      </c>
      <c r="AE59" s="41"/>
      <c r="AF59" s="41"/>
      <c r="AG59" s="41"/>
    </row>
    <row r="60" spans="1:33" ht="15" customHeight="1">
      <c r="A60" s="50">
        <v>60</v>
      </c>
      <c r="C60" s="100" t="s">
        <v>33</v>
      </c>
      <c r="D60" s="100"/>
      <c r="E60" s="100"/>
      <c r="F60" s="100"/>
      <c r="G60" s="100"/>
      <c r="H60" s="100"/>
      <c r="I60" s="100"/>
      <c r="J60" s="100"/>
      <c r="Q60" s="108"/>
      <c r="R60" s="108"/>
      <c r="Y60" s="70" t="s">
        <v>263</v>
      </c>
      <c r="AE60" s="41"/>
      <c r="AF60" s="41"/>
      <c r="AG60" s="41"/>
    </row>
    <row r="61" spans="1:33" ht="15" customHeight="1">
      <c r="A61" s="50">
        <v>61</v>
      </c>
      <c r="C61" s="100" t="s">
        <v>234</v>
      </c>
      <c r="D61" s="100"/>
      <c r="E61" s="100"/>
      <c r="F61" s="100"/>
      <c r="G61" s="100"/>
      <c r="H61" s="100"/>
      <c r="I61" s="100"/>
      <c r="J61" s="100"/>
      <c r="Q61" s="108"/>
      <c r="R61" s="108"/>
      <c r="Y61" s="70" t="s">
        <v>264</v>
      </c>
      <c r="AE61" s="41"/>
      <c r="AF61" s="41"/>
      <c r="AG61" s="41"/>
    </row>
    <row r="62" spans="1:33" ht="15" customHeight="1">
      <c r="A62" s="50">
        <v>62</v>
      </c>
      <c r="C62" s="100" t="s">
        <v>34</v>
      </c>
      <c r="D62" s="100"/>
      <c r="E62" s="100"/>
      <c r="F62" s="100"/>
      <c r="G62" s="100"/>
      <c r="H62" s="100"/>
      <c r="I62" s="100"/>
      <c r="J62" s="100"/>
      <c r="Q62" s="108"/>
      <c r="R62" s="108"/>
      <c r="Y62" s="70" t="s">
        <v>265</v>
      </c>
      <c r="AE62" s="41"/>
      <c r="AF62" s="41"/>
      <c r="AG62" s="41"/>
    </row>
    <row r="63" spans="1:33" ht="15" customHeight="1">
      <c r="A63" s="50">
        <v>63</v>
      </c>
      <c r="C63" s="100" t="s">
        <v>35</v>
      </c>
      <c r="D63" s="100"/>
      <c r="E63" s="100"/>
      <c r="F63" s="100"/>
      <c r="G63" s="100"/>
      <c r="H63" s="100"/>
      <c r="I63" s="100"/>
      <c r="J63" s="100"/>
      <c r="N63" s="79"/>
      <c r="O63" s="107"/>
      <c r="P63" s="107"/>
      <c r="Q63" s="108"/>
      <c r="R63" s="108"/>
      <c r="Y63" s="70" t="s">
        <v>266</v>
      </c>
      <c r="AE63" s="41"/>
      <c r="AF63" s="41"/>
      <c r="AG63" s="41"/>
    </row>
    <row r="64" spans="1:33" ht="19.5" customHeight="1">
      <c r="A64" s="50">
        <v>64</v>
      </c>
      <c r="N64" s="19"/>
      <c r="O64" s="104" t="s">
        <v>8</v>
      </c>
      <c r="P64" s="104"/>
      <c r="Y64" s="70" t="s">
        <v>267</v>
      </c>
      <c r="AE64" s="41"/>
      <c r="AF64" s="41"/>
      <c r="AG64" s="41"/>
    </row>
    <row r="65" spans="1:33" ht="20.25" customHeight="1">
      <c r="A65" s="50">
        <v>65</v>
      </c>
      <c r="B65" s="7" t="s">
        <v>36</v>
      </c>
      <c r="C65" s="124" t="s">
        <v>37</v>
      </c>
      <c r="D65" s="124"/>
      <c r="E65" s="124"/>
      <c r="F65" s="124"/>
      <c r="G65" s="124"/>
      <c r="H65" s="124"/>
      <c r="I65" s="124"/>
      <c r="J65" s="124"/>
      <c r="Y65" s="70" t="s">
        <v>268</v>
      </c>
      <c r="AE65" s="41"/>
      <c r="AF65" s="41"/>
      <c r="AG65" s="41"/>
    </row>
    <row r="66" spans="1:33" ht="18" customHeight="1">
      <c r="A66" s="50">
        <v>66</v>
      </c>
      <c r="B66" s="4">
        <v>1</v>
      </c>
      <c r="C66" s="92" t="s">
        <v>38</v>
      </c>
      <c r="D66" s="92"/>
      <c r="E66" s="92"/>
      <c r="F66" s="92"/>
      <c r="G66" s="92"/>
      <c r="H66" s="92"/>
      <c r="I66" s="8"/>
      <c r="J66" s="8"/>
      <c r="K66" s="8"/>
      <c r="L66" s="8"/>
      <c r="M66" s="8"/>
      <c r="N66" s="8"/>
      <c r="O66" s="8"/>
      <c r="P66" s="8"/>
      <c r="Q66" s="8"/>
      <c r="R66" s="8"/>
      <c r="Y66" s="70" t="s">
        <v>269</v>
      </c>
      <c r="AE66" s="41"/>
      <c r="AF66" s="41"/>
      <c r="AG66" s="41"/>
    </row>
    <row r="67" spans="1:44" s="15" customFormat="1" ht="15" customHeight="1">
      <c r="A67" s="50">
        <v>67</v>
      </c>
      <c r="B67" s="2"/>
      <c r="C67" s="94" t="s">
        <v>488</v>
      </c>
      <c r="D67" s="94"/>
      <c r="E67" s="94"/>
      <c r="F67" s="94"/>
      <c r="G67" s="94"/>
      <c r="H67" s="94"/>
      <c r="I67" s="94"/>
      <c r="J67" s="94"/>
      <c r="K67" s="94"/>
      <c r="L67" s="94"/>
      <c r="M67" s="94"/>
      <c r="N67" s="94"/>
      <c r="S67" s="43"/>
      <c r="T67" s="69"/>
      <c r="U67" s="69"/>
      <c r="V67" s="69"/>
      <c r="W67" s="69"/>
      <c r="X67" s="69"/>
      <c r="Y67" s="70" t="s">
        <v>270</v>
      </c>
      <c r="Z67" s="69"/>
      <c r="AA67" s="69"/>
      <c r="AB67" s="69"/>
      <c r="AC67" s="69"/>
      <c r="AD67" s="43"/>
      <c r="AE67" s="43"/>
      <c r="AF67" s="43"/>
      <c r="AG67" s="43"/>
      <c r="AH67" s="34"/>
      <c r="AI67" s="34"/>
      <c r="AJ67" s="34"/>
      <c r="AK67" s="34"/>
      <c r="AL67" s="34"/>
      <c r="AM67" s="34"/>
      <c r="AN67" s="34"/>
      <c r="AO67" s="34"/>
      <c r="AP67" s="34"/>
      <c r="AQ67" s="34"/>
      <c r="AR67" s="34"/>
    </row>
    <row r="68" spans="1:33" ht="15" customHeight="1">
      <c r="A68" s="50">
        <v>68</v>
      </c>
      <c r="C68" s="94" t="s">
        <v>219</v>
      </c>
      <c r="D68" s="94"/>
      <c r="E68" s="94"/>
      <c r="F68" s="94"/>
      <c r="G68" s="94"/>
      <c r="H68" s="94"/>
      <c r="Q68" s="108"/>
      <c r="R68" s="108"/>
      <c r="Y68" s="70" t="s">
        <v>271</v>
      </c>
      <c r="AE68" s="41"/>
      <c r="AF68" s="41"/>
      <c r="AG68" s="41"/>
    </row>
    <row r="69" spans="1:44" s="15" customFormat="1" ht="17.25" customHeight="1">
      <c r="A69" s="50">
        <v>69</v>
      </c>
      <c r="B69" s="2"/>
      <c r="C69" s="94" t="s">
        <v>40</v>
      </c>
      <c r="D69" s="94"/>
      <c r="E69" s="94"/>
      <c r="F69" s="94"/>
      <c r="G69" s="94"/>
      <c r="H69" s="94"/>
      <c r="I69" s="94"/>
      <c r="J69" s="94"/>
      <c r="K69" s="94"/>
      <c r="L69" s="94"/>
      <c r="M69" s="94"/>
      <c r="N69" s="94"/>
      <c r="O69" s="94"/>
      <c r="P69" s="94"/>
      <c r="Q69" s="94"/>
      <c r="R69" s="94"/>
      <c r="S69" s="43"/>
      <c r="T69" s="69"/>
      <c r="U69" s="69"/>
      <c r="V69" s="69"/>
      <c r="W69" s="69"/>
      <c r="X69" s="69"/>
      <c r="Y69" s="70" t="s">
        <v>272</v>
      </c>
      <c r="Z69" s="69"/>
      <c r="AA69" s="69"/>
      <c r="AB69" s="69"/>
      <c r="AC69" s="69"/>
      <c r="AD69" s="43"/>
      <c r="AE69" s="43"/>
      <c r="AF69" s="43"/>
      <c r="AG69" s="43"/>
      <c r="AH69" s="34"/>
      <c r="AI69" s="34"/>
      <c r="AJ69" s="34"/>
      <c r="AK69" s="34"/>
      <c r="AL69" s="34"/>
      <c r="AM69" s="34"/>
      <c r="AN69" s="34"/>
      <c r="AO69" s="34"/>
      <c r="AP69" s="34"/>
      <c r="AQ69" s="34"/>
      <c r="AR69" s="34"/>
    </row>
    <row r="70" spans="1:33" ht="15" customHeight="1">
      <c r="A70" s="50">
        <v>70</v>
      </c>
      <c r="C70" s="100" t="s">
        <v>39</v>
      </c>
      <c r="D70" s="100"/>
      <c r="E70" s="100"/>
      <c r="F70" s="100"/>
      <c r="G70" s="100"/>
      <c r="H70" s="100"/>
      <c r="I70" s="100"/>
      <c r="J70" s="100"/>
      <c r="K70" s="100"/>
      <c r="L70" s="100"/>
      <c r="M70" s="100"/>
      <c r="N70" s="100"/>
      <c r="O70" s="100"/>
      <c r="P70" s="100"/>
      <c r="Q70" s="108"/>
      <c r="R70" s="108"/>
      <c r="Y70" s="70" t="s">
        <v>273</v>
      </c>
      <c r="AE70" s="41"/>
      <c r="AF70" s="41"/>
      <c r="AG70" s="41"/>
    </row>
    <row r="71" spans="1:33" ht="15" customHeight="1">
      <c r="A71" s="50">
        <v>71</v>
      </c>
      <c r="C71" s="139" t="s">
        <v>41</v>
      </c>
      <c r="D71" s="139"/>
      <c r="E71" s="139"/>
      <c r="F71" s="139"/>
      <c r="G71" s="139"/>
      <c r="H71" s="139"/>
      <c r="I71" s="139"/>
      <c r="J71" s="139"/>
      <c r="K71" s="139"/>
      <c r="L71" s="139"/>
      <c r="M71" s="139"/>
      <c r="N71" s="139"/>
      <c r="O71" s="139"/>
      <c r="P71" s="139"/>
      <c r="Y71" s="70" t="s">
        <v>274</v>
      </c>
      <c r="AE71" s="41"/>
      <c r="AF71" s="41"/>
      <c r="AG71" s="41"/>
    </row>
    <row r="72" spans="1:33" ht="24.75" customHeight="1">
      <c r="A72" s="50">
        <v>72</v>
      </c>
      <c r="B72" s="4">
        <v>2</v>
      </c>
      <c r="C72" s="92" t="s">
        <v>32</v>
      </c>
      <c r="D72" s="92"/>
      <c r="E72" s="92"/>
      <c r="F72" s="92"/>
      <c r="G72" s="92"/>
      <c r="H72" s="92"/>
      <c r="I72" s="8"/>
      <c r="J72" s="8"/>
      <c r="K72" s="8"/>
      <c r="L72" s="8"/>
      <c r="M72" s="8"/>
      <c r="N72" s="8"/>
      <c r="O72" s="8"/>
      <c r="P72" s="8"/>
      <c r="Q72" s="8"/>
      <c r="R72" s="8"/>
      <c r="Y72" s="70" t="s">
        <v>275</v>
      </c>
      <c r="AE72" s="41"/>
      <c r="AF72" s="41"/>
      <c r="AG72" s="41"/>
    </row>
    <row r="73" spans="1:33" ht="15" customHeight="1">
      <c r="A73" s="50">
        <v>73</v>
      </c>
      <c r="C73" s="94" t="s">
        <v>42</v>
      </c>
      <c r="D73" s="94"/>
      <c r="E73" s="94"/>
      <c r="F73" s="94"/>
      <c r="G73" s="94"/>
      <c r="H73" s="94"/>
      <c r="Q73" s="108"/>
      <c r="R73" s="108"/>
      <c r="Y73" s="70" t="s">
        <v>276</v>
      </c>
      <c r="AE73" s="41"/>
      <c r="AF73" s="41"/>
      <c r="AG73" s="41"/>
    </row>
    <row r="74" spans="1:33" ht="15" customHeight="1">
      <c r="A74" s="50">
        <v>74</v>
      </c>
      <c r="C74" s="94" t="s">
        <v>43</v>
      </c>
      <c r="D74" s="94"/>
      <c r="E74" s="94"/>
      <c r="F74" s="94"/>
      <c r="G74" s="94"/>
      <c r="H74" s="94"/>
      <c r="Q74" s="108"/>
      <c r="R74" s="108"/>
      <c r="Y74" s="70" t="s">
        <v>277</v>
      </c>
      <c r="AE74" s="41"/>
      <c r="AF74" s="41"/>
      <c r="AG74" s="41"/>
    </row>
    <row r="75" spans="1:33" ht="15" customHeight="1">
      <c r="A75" s="50">
        <v>75</v>
      </c>
      <c r="C75" s="2" t="s">
        <v>44</v>
      </c>
      <c r="D75" s="2"/>
      <c r="E75" s="2"/>
      <c r="F75" s="2"/>
      <c r="G75" s="2"/>
      <c r="H75" s="2"/>
      <c r="I75" s="6"/>
      <c r="J75" s="6"/>
      <c r="Q75" s="108"/>
      <c r="R75" s="108"/>
      <c r="Y75" s="70" t="s">
        <v>278</v>
      </c>
      <c r="AE75" s="41"/>
      <c r="AF75" s="41"/>
      <c r="AG75" s="41"/>
    </row>
    <row r="76" spans="1:33" ht="15" customHeight="1">
      <c r="A76" s="50">
        <v>76</v>
      </c>
      <c r="C76" s="94" t="s">
        <v>45</v>
      </c>
      <c r="D76" s="94"/>
      <c r="E76" s="94"/>
      <c r="F76" s="94"/>
      <c r="G76" s="94"/>
      <c r="H76" s="94"/>
      <c r="Q76" s="108"/>
      <c r="R76" s="108"/>
      <c r="Y76" s="70" t="s">
        <v>279</v>
      </c>
      <c r="AE76" s="41"/>
      <c r="AF76" s="41"/>
      <c r="AG76" s="41"/>
    </row>
    <row r="77" spans="1:33" ht="15" customHeight="1">
      <c r="A77" s="50">
        <v>77</v>
      </c>
      <c r="C77" s="2" t="s">
        <v>46</v>
      </c>
      <c r="D77" s="2"/>
      <c r="E77" s="2"/>
      <c r="F77" s="2"/>
      <c r="G77" s="2"/>
      <c r="H77" s="2"/>
      <c r="I77" s="6"/>
      <c r="J77" s="6"/>
      <c r="Q77" s="108"/>
      <c r="R77" s="108"/>
      <c r="Y77" s="70" t="s">
        <v>280</v>
      </c>
      <c r="AE77" s="41"/>
      <c r="AF77" s="41"/>
      <c r="AG77" s="41"/>
    </row>
    <row r="78" spans="1:33" ht="15" customHeight="1">
      <c r="A78" s="50">
        <v>78</v>
      </c>
      <c r="C78" s="94" t="s">
        <v>47</v>
      </c>
      <c r="D78" s="94"/>
      <c r="E78" s="94"/>
      <c r="F78" s="94"/>
      <c r="G78" s="94"/>
      <c r="H78" s="94"/>
      <c r="I78" s="94"/>
      <c r="J78" s="94"/>
      <c r="K78" s="94"/>
      <c r="L78" s="94"/>
      <c r="M78" s="94"/>
      <c r="N78" s="94"/>
      <c r="O78" s="94"/>
      <c r="P78" s="94"/>
      <c r="Q78" s="108"/>
      <c r="R78" s="108"/>
      <c r="Y78" s="70" t="s">
        <v>281</v>
      </c>
      <c r="AE78" s="41"/>
      <c r="AF78" s="41"/>
      <c r="AG78" s="41"/>
    </row>
    <row r="79" spans="1:33" ht="15" customHeight="1">
      <c r="A79" s="50">
        <v>79</v>
      </c>
      <c r="C79" s="94" t="s">
        <v>48</v>
      </c>
      <c r="D79" s="94"/>
      <c r="E79" s="94"/>
      <c r="F79" s="94"/>
      <c r="G79" s="94"/>
      <c r="H79" s="94"/>
      <c r="Q79" s="108"/>
      <c r="R79" s="108"/>
      <c r="Y79" s="70" t="s">
        <v>282</v>
      </c>
      <c r="AE79" s="41"/>
      <c r="AF79" s="41"/>
      <c r="AG79" s="41"/>
    </row>
    <row r="80" spans="1:33" ht="24.75" customHeight="1">
      <c r="A80" s="50">
        <v>80</v>
      </c>
      <c r="B80" s="4">
        <v>3</v>
      </c>
      <c r="C80" s="92" t="s">
        <v>49</v>
      </c>
      <c r="D80" s="92"/>
      <c r="E80" s="92"/>
      <c r="F80" s="92"/>
      <c r="G80" s="8"/>
      <c r="H80" s="8"/>
      <c r="I80" s="8"/>
      <c r="J80" s="8"/>
      <c r="K80" s="8"/>
      <c r="L80" s="8"/>
      <c r="M80" s="8"/>
      <c r="N80" s="8"/>
      <c r="O80" s="8"/>
      <c r="P80" s="8"/>
      <c r="Q80" s="8"/>
      <c r="R80" s="8"/>
      <c r="Y80" s="70" t="s">
        <v>283</v>
      </c>
      <c r="AE80" s="41"/>
      <c r="AF80" s="41"/>
      <c r="AG80" s="41"/>
    </row>
    <row r="81" spans="1:33" ht="15" customHeight="1">
      <c r="A81" s="50">
        <v>81</v>
      </c>
      <c r="C81" s="94" t="s">
        <v>50</v>
      </c>
      <c r="D81" s="94"/>
      <c r="E81" s="94"/>
      <c r="F81" s="94"/>
      <c r="G81" s="94"/>
      <c r="H81" s="94"/>
      <c r="I81" s="94"/>
      <c r="J81" s="94"/>
      <c r="K81" s="94"/>
      <c r="L81" s="94"/>
      <c r="M81" s="94"/>
      <c r="N81" s="94"/>
      <c r="O81" s="94"/>
      <c r="P81" s="94"/>
      <c r="Q81" s="108"/>
      <c r="R81" s="108"/>
      <c r="Y81" s="70" t="s">
        <v>284</v>
      </c>
      <c r="AE81" s="41"/>
      <c r="AF81" s="41"/>
      <c r="AG81" s="41"/>
    </row>
    <row r="82" spans="1:44" s="15" customFormat="1" ht="17.25" customHeight="1">
      <c r="A82" s="50">
        <v>82</v>
      </c>
      <c r="B82" s="2"/>
      <c r="C82" s="94" t="s">
        <v>51</v>
      </c>
      <c r="D82" s="94"/>
      <c r="E82" s="94"/>
      <c r="F82" s="94"/>
      <c r="G82" s="94"/>
      <c r="H82" s="94"/>
      <c r="I82" s="94"/>
      <c r="J82" s="94"/>
      <c r="K82" s="94"/>
      <c r="L82" s="94"/>
      <c r="M82" s="94"/>
      <c r="N82" s="94"/>
      <c r="O82" s="94"/>
      <c r="P82" s="94"/>
      <c r="Q82" s="94"/>
      <c r="R82" s="94"/>
      <c r="S82" s="43"/>
      <c r="T82" s="69"/>
      <c r="U82" s="69"/>
      <c r="V82" s="69"/>
      <c r="W82" s="69"/>
      <c r="X82" s="69"/>
      <c r="Y82" s="70" t="s">
        <v>285</v>
      </c>
      <c r="Z82" s="69"/>
      <c r="AA82" s="69"/>
      <c r="AB82" s="69"/>
      <c r="AC82" s="69"/>
      <c r="AD82" s="43"/>
      <c r="AE82" s="43"/>
      <c r="AF82" s="43"/>
      <c r="AG82" s="43"/>
      <c r="AH82" s="34"/>
      <c r="AI82" s="34"/>
      <c r="AJ82" s="34"/>
      <c r="AK82" s="34"/>
      <c r="AL82" s="34"/>
      <c r="AM82" s="34"/>
      <c r="AN82" s="34"/>
      <c r="AO82" s="34"/>
      <c r="AP82" s="34"/>
      <c r="AQ82" s="34"/>
      <c r="AR82" s="34"/>
    </row>
    <row r="83" spans="1:33" ht="17.25" customHeight="1">
      <c r="A83" s="50">
        <v>83</v>
      </c>
      <c r="C83" s="94" t="s">
        <v>52</v>
      </c>
      <c r="D83" s="94"/>
      <c r="E83" s="94"/>
      <c r="F83" s="94"/>
      <c r="G83" s="94"/>
      <c r="H83" s="94"/>
      <c r="I83" s="94"/>
      <c r="J83" s="94"/>
      <c r="K83" s="94"/>
      <c r="L83" s="94"/>
      <c r="M83" s="94"/>
      <c r="N83" s="94"/>
      <c r="O83" s="94"/>
      <c r="P83" s="94"/>
      <c r="Q83" s="108"/>
      <c r="R83" s="108"/>
      <c r="Y83" s="70" t="s">
        <v>286</v>
      </c>
      <c r="AE83" s="41"/>
      <c r="AF83" s="41"/>
      <c r="AG83" s="41"/>
    </row>
    <row r="84" spans="1:44" s="10" customFormat="1" ht="12.75">
      <c r="A84" s="50">
        <v>84</v>
      </c>
      <c r="B84" s="11"/>
      <c r="C84" s="130"/>
      <c r="D84" s="130"/>
      <c r="E84" s="130"/>
      <c r="F84" s="130"/>
      <c r="G84" s="130"/>
      <c r="H84" s="130"/>
      <c r="I84" s="130"/>
      <c r="J84" s="130"/>
      <c r="K84" s="130"/>
      <c r="L84" s="130"/>
      <c r="M84" s="130"/>
      <c r="N84" s="130"/>
      <c r="O84" s="130"/>
      <c r="P84" s="130"/>
      <c r="Q84" s="103"/>
      <c r="R84" s="103"/>
      <c r="S84" s="42"/>
      <c r="T84" s="65"/>
      <c r="U84" s="65"/>
      <c r="V84" s="65"/>
      <c r="W84" s="65"/>
      <c r="X84" s="65"/>
      <c r="Y84" s="70" t="s">
        <v>287</v>
      </c>
      <c r="Z84" s="65"/>
      <c r="AA84" s="65"/>
      <c r="AB84" s="65"/>
      <c r="AC84" s="65"/>
      <c r="AD84" s="42"/>
      <c r="AE84" s="42"/>
      <c r="AF84" s="42"/>
      <c r="AG84" s="42"/>
      <c r="AH84" s="33"/>
      <c r="AI84" s="33"/>
      <c r="AJ84" s="33"/>
      <c r="AK84" s="33"/>
      <c r="AL84" s="33"/>
      <c r="AM84" s="33"/>
      <c r="AN84" s="33"/>
      <c r="AO84" s="33"/>
      <c r="AP84" s="33"/>
      <c r="AQ84" s="33"/>
      <c r="AR84" s="33"/>
    </row>
    <row r="85" spans="1:33" ht="22.5" customHeight="1">
      <c r="A85" s="50">
        <v>85</v>
      </c>
      <c r="B85" s="4">
        <v>4</v>
      </c>
      <c r="C85" s="92" t="s">
        <v>56</v>
      </c>
      <c r="D85" s="92"/>
      <c r="E85" s="92"/>
      <c r="F85" s="8"/>
      <c r="G85" s="8"/>
      <c r="H85" s="8"/>
      <c r="I85" s="8"/>
      <c r="J85" s="8"/>
      <c r="K85" s="8"/>
      <c r="L85" s="8"/>
      <c r="M85" s="8"/>
      <c r="N85" s="8"/>
      <c r="O85" s="8"/>
      <c r="P85" s="8"/>
      <c r="Q85" s="144" t="s">
        <v>152</v>
      </c>
      <c r="R85" s="144"/>
      <c r="Y85" s="70" t="s">
        <v>288</v>
      </c>
      <c r="AE85" s="41"/>
      <c r="AF85" s="41"/>
      <c r="AG85" s="41"/>
    </row>
    <row r="86" spans="1:33" ht="19.5" customHeight="1">
      <c r="A86" s="50">
        <v>86</v>
      </c>
      <c r="C86" s="132"/>
      <c r="D86" s="132"/>
      <c r="E86" s="132"/>
      <c r="F86" s="121" t="s">
        <v>53</v>
      </c>
      <c r="G86" s="121"/>
      <c r="H86" s="121"/>
      <c r="I86" s="128"/>
      <c r="J86" s="128"/>
      <c r="K86" s="128"/>
      <c r="L86" s="120" t="s">
        <v>54</v>
      </c>
      <c r="M86" s="120"/>
      <c r="N86" s="128"/>
      <c r="O86" s="128"/>
      <c r="P86" s="129"/>
      <c r="Q86" s="141">
        <f>N86+N88+N90+N92</f>
        <v>0</v>
      </c>
      <c r="R86" s="142"/>
      <c r="Y86" s="70" t="s">
        <v>289</v>
      </c>
      <c r="AE86" s="41"/>
      <c r="AF86" s="41"/>
      <c r="AG86" s="41"/>
    </row>
    <row r="87" spans="1:44" s="10" customFormat="1" ht="12.75">
      <c r="A87" s="50">
        <v>87</v>
      </c>
      <c r="B87" s="11"/>
      <c r="C87" s="12"/>
      <c r="F87" s="19"/>
      <c r="G87" s="19"/>
      <c r="H87" s="19"/>
      <c r="I87" s="103" t="s">
        <v>55</v>
      </c>
      <c r="J87" s="103"/>
      <c r="K87" s="103"/>
      <c r="L87" s="19"/>
      <c r="M87" s="19"/>
      <c r="N87" s="104" t="s">
        <v>55</v>
      </c>
      <c r="O87" s="104"/>
      <c r="P87" s="127"/>
      <c r="Q87" s="143"/>
      <c r="R87" s="142"/>
      <c r="S87" s="42"/>
      <c r="T87" s="65"/>
      <c r="U87" s="65"/>
      <c r="V87" s="65"/>
      <c r="W87" s="65"/>
      <c r="X87" s="65"/>
      <c r="Y87" s="70" t="s">
        <v>290</v>
      </c>
      <c r="Z87" s="65"/>
      <c r="AA87" s="65"/>
      <c r="AB87" s="65"/>
      <c r="AC87" s="65"/>
      <c r="AD87" s="42"/>
      <c r="AE87" s="42"/>
      <c r="AF87" s="42"/>
      <c r="AG87" s="42"/>
      <c r="AH87" s="33"/>
      <c r="AI87" s="33"/>
      <c r="AJ87" s="33"/>
      <c r="AK87" s="33"/>
      <c r="AL87" s="33"/>
      <c r="AM87" s="33"/>
      <c r="AN87" s="33"/>
      <c r="AO87" s="33"/>
      <c r="AP87" s="33"/>
      <c r="AQ87" s="33"/>
      <c r="AR87" s="33"/>
    </row>
    <row r="88" spans="1:33" ht="19.5" customHeight="1">
      <c r="A88" s="50">
        <v>88</v>
      </c>
      <c r="C88" s="132"/>
      <c r="D88" s="132"/>
      <c r="E88" s="132"/>
      <c r="F88" s="121" t="s">
        <v>53</v>
      </c>
      <c r="G88" s="121"/>
      <c r="H88" s="121"/>
      <c r="I88" s="128"/>
      <c r="J88" s="128"/>
      <c r="K88" s="128"/>
      <c r="L88" s="120" t="s">
        <v>54</v>
      </c>
      <c r="M88" s="120"/>
      <c r="N88" s="128">
        <v>0</v>
      </c>
      <c r="O88" s="128"/>
      <c r="P88" s="129"/>
      <c r="Q88" s="143"/>
      <c r="R88" s="142"/>
      <c r="Y88" s="70" t="s">
        <v>291</v>
      </c>
      <c r="AE88" s="41"/>
      <c r="AF88" s="41"/>
      <c r="AG88" s="41"/>
    </row>
    <row r="89" spans="1:44" s="10" customFormat="1" ht="12.75">
      <c r="A89" s="50">
        <v>89</v>
      </c>
      <c r="B89" s="11"/>
      <c r="C89" s="12"/>
      <c r="F89" s="19"/>
      <c r="G89" s="19"/>
      <c r="H89" s="19"/>
      <c r="I89" s="103" t="s">
        <v>55</v>
      </c>
      <c r="J89" s="103"/>
      <c r="K89" s="103"/>
      <c r="L89" s="19"/>
      <c r="M89" s="19"/>
      <c r="N89" s="104" t="s">
        <v>55</v>
      </c>
      <c r="O89" s="104"/>
      <c r="P89" s="127"/>
      <c r="Q89" s="143"/>
      <c r="R89" s="142"/>
      <c r="S89" s="42"/>
      <c r="T89" s="65"/>
      <c r="U89" s="65"/>
      <c r="V89" s="65"/>
      <c r="W89" s="65"/>
      <c r="X89" s="65"/>
      <c r="Y89" s="70" t="s">
        <v>292</v>
      </c>
      <c r="Z89" s="65"/>
      <c r="AA89" s="65"/>
      <c r="AB89" s="65"/>
      <c r="AC89" s="65"/>
      <c r="AD89" s="42"/>
      <c r="AE89" s="42"/>
      <c r="AF89" s="42"/>
      <c r="AG89" s="42"/>
      <c r="AH89" s="33"/>
      <c r="AI89" s="33"/>
      <c r="AJ89" s="33"/>
      <c r="AK89" s="33"/>
      <c r="AL89" s="33"/>
      <c r="AM89" s="33"/>
      <c r="AN89" s="33"/>
      <c r="AO89" s="33"/>
      <c r="AP89" s="33"/>
      <c r="AQ89" s="33"/>
      <c r="AR89" s="33"/>
    </row>
    <row r="90" spans="1:33" ht="19.5" customHeight="1">
      <c r="A90" s="50">
        <v>90</v>
      </c>
      <c r="C90" s="132"/>
      <c r="D90" s="132"/>
      <c r="E90" s="132"/>
      <c r="F90" s="121" t="s">
        <v>53</v>
      </c>
      <c r="G90" s="121"/>
      <c r="H90" s="121"/>
      <c r="I90" s="128">
        <v>0</v>
      </c>
      <c r="J90" s="128"/>
      <c r="K90" s="128"/>
      <c r="L90" s="120" t="s">
        <v>54</v>
      </c>
      <c r="M90" s="120"/>
      <c r="N90" s="128">
        <v>0</v>
      </c>
      <c r="O90" s="128"/>
      <c r="P90" s="129"/>
      <c r="Q90" s="143"/>
      <c r="R90" s="142"/>
      <c r="Y90" s="70" t="s">
        <v>293</v>
      </c>
      <c r="AE90" s="41"/>
      <c r="AF90" s="41"/>
      <c r="AG90" s="41"/>
    </row>
    <row r="91" spans="1:44" s="10" customFormat="1" ht="12.75">
      <c r="A91" s="50">
        <v>91</v>
      </c>
      <c r="B91" s="11"/>
      <c r="F91" s="19"/>
      <c r="G91" s="19"/>
      <c r="H91" s="19"/>
      <c r="I91" s="103" t="s">
        <v>55</v>
      </c>
      <c r="J91" s="103"/>
      <c r="K91" s="103"/>
      <c r="L91" s="19"/>
      <c r="M91" s="19"/>
      <c r="N91" s="104" t="s">
        <v>55</v>
      </c>
      <c r="O91" s="104"/>
      <c r="P91" s="127"/>
      <c r="Q91" s="143"/>
      <c r="R91" s="142"/>
      <c r="S91" s="42"/>
      <c r="T91" s="65"/>
      <c r="U91" s="65"/>
      <c r="V91" s="65"/>
      <c r="W91" s="65"/>
      <c r="X91" s="65"/>
      <c r="Y91" s="70" t="s">
        <v>294</v>
      </c>
      <c r="Z91" s="65"/>
      <c r="AA91" s="65"/>
      <c r="AB91" s="65"/>
      <c r="AC91" s="65"/>
      <c r="AD91" s="42"/>
      <c r="AE91" s="42"/>
      <c r="AF91" s="42"/>
      <c r="AG91" s="42"/>
      <c r="AH91" s="33"/>
      <c r="AI91" s="33"/>
      <c r="AJ91" s="33"/>
      <c r="AK91" s="33"/>
      <c r="AL91" s="33"/>
      <c r="AM91" s="33"/>
      <c r="AN91" s="33"/>
      <c r="AO91" s="33"/>
      <c r="AP91" s="33"/>
      <c r="AQ91" s="33"/>
      <c r="AR91" s="33"/>
    </row>
    <row r="92" spans="1:33" ht="19.5" customHeight="1">
      <c r="A92" s="50">
        <v>92</v>
      </c>
      <c r="C92" s="132"/>
      <c r="D92" s="132"/>
      <c r="E92" s="132"/>
      <c r="F92" s="121" t="s">
        <v>53</v>
      </c>
      <c r="G92" s="121"/>
      <c r="H92" s="121"/>
      <c r="I92" s="128">
        <v>0</v>
      </c>
      <c r="J92" s="128"/>
      <c r="K92" s="128"/>
      <c r="L92" s="120" t="s">
        <v>54</v>
      </c>
      <c r="M92" s="120"/>
      <c r="N92" s="128">
        <v>0</v>
      </c>
      <c r="O92" s="128"/>
      <c r="P92" s="129"/>
      <c r="Q92" s="143"/>
      <c r="R92" s="142"/>
      <c r="Y92" s="70" t="s">
        <v>295</v>
      </c>
      <c r="AE92" s="41"/>
      <c r="AF92" s="41"/>
      <c r="AG92" s="41"/>
    </row>
    <row r="93" spans="1:44" s="10" customFormat="1" ht="12.75">
      <c r="A93" s="50">
        <v>93</v>
      </c>
      <c r="B93" s="11"/>
      <c r="F93" s="14"/>
      <c r="G93" s="14"/>
      <c r="H93" s="14"/>
      <c r="I93" s="103" t="s">
        <v>55</v>
      </c>
      <c r="J93" s="103"/>
      <c r="K93" s="103"/>
      <c r="L93" s="19"/>
      <c r="M93" s="19"/>
      <c r="N93" s="104" t="s">
        <v>55</v>
      </c>
      <c r="O93" s="104"/>
      <c r="P93" s="104"/>
      <c r="R93" s="19"/>
      <c r="S93" s="42"/>
      <c r="T93" s="65"/>
      <c r="U93" s="65"/>
      <c r="V93" s="65"/>
      <c r="W93" s="65"/>
      <c r="X93" s="65"/>
      <c r="Y93" s="70" t="s">
        <v>296</v>
      </c>
      <c r="Z93" s="65"/>
      <c r="AA93" s="65"/>
      <c r="AB93" s="65"/>
      <c r="AC93" s="65"/>
      <c r="AD93" s="42"/>
      <c r="AE93" s="42"/>
      <c r="AF93" s="42"/>
      <c r="AG93" s="42"/>
      <c r="AH93" s="33"/>
      <c r="AI93" s="33"/>
      <c r="AJ93" s="33"/>
      <c r="AK93" s="33"/>
      <c r="AL93" s="33"/>
      <c r="AM93" s="33"/>
      <c r="AN93" s="33"/>
      <c r="AO93" s="33"/>
      <c r="AP93" s="33"/>
      <c r="AQ93" s="33"/>
      <c r="AR93" s="33"/>
    </row>
    <row r="94" spans="1:33" ht="22.5" customHeight="1">
      <c r="A94" s="50">
        <v>94</v>
      </c>
      <c r="B94" s="4">
        <v>5</v>
      </c>
      <c r="C94" s="92" t="s">
        <v>57</v>
      </c>
      <c r="D94" s="92"/>
      <c r="E94" s="8"/>
      <c r="F94" s="8"/>
      <c r="G94" s="8"/>
      <c r="H94" s="8"/>
      <c r="I94" s="8"/>
      <c r="J94" s="8"/>
      <c r="K94" s="8"/>
      <c r="L94" s="8"/>
      <c r="M94" s="8"/>
      <c r="N94" s="8"/>
      <c r="O94" s="8"/>
      <c r="P94" s="8"/>
      <c r="Q94" s="8"/>
      <c r="R94" s="8"/>
      <c r="Y94" s="70" t="s">
        <v>297</v>
      </c>
      <c r="AE94" s="41"/>
      <c r="AF94" s="41"/>
      <c r="AG94" s="41"/>
    </row>
    <row r="95" spans="1:33" ht="15" customHeight="1">
      <c r="A95" s="50">
        <v>95</v>
      </c>
      <c r="C95" s="94" t="s">
        <v>58</v>
      </c>
      <c r="D95" s="94"/>
      <c r="E95" s="94"/>
      <c r="F95" s="94"/>
      <c r="G95" s="94"/>
      <c r="H95" s="94"/>
      <c r="I95" s="94"/>
      <c r="J95" s="94"/>
      <c r="K95" s="94"/>
      <c r="L95" s="94"/>
      <c r="Y95" s="70" t="s">
        <v>298</v>
      </c>
      <c r="AE95" s="41"/>
      <c r="AF95" s="41"/>
      <c r="AG95" s="41"/>
    </row>
    <row r="96" spans="1:33" ht="15" customHeight="1">
      <c r="A96" s="50">
        <v>96</v>
      </c>
      <c r="C96" s="94" t="s">
        <v>59</v>
      </c>
      <c r="D96" s="94"/>
      <c r="E96" s="94"/>
      <c r="F96" s="94"/>
      <c r="G96" s="94"/>
      <c r="H96" s="94"/>
      <c r="I96" s="94"/>
      <c r="J96" s="94"/>
      <c r="K96" s="94"/>
      <c r="L96" s="94"/>
      <c r="M96" s="94"/>
      <c r="Q96" s="108"/>
      <c r="R96" s="108"/>
      <c r="Y96" s="70" t="s">
        <v>299</v>
      </c>
      <c r="AE96" s="41"/>
      <c r="AF96" s="41"/>
      <c r="AG96" s="41"/>
    </row>
    <row r="97" spans="1:33" ht="23.25" customHeight="1">
      <c r="A97" s="50">
        <v>97</v>
      </c>
      <c r="J97" s="16" t="s">
        <v>60</v>
      </c>
      <c r="Y97" s="70" t="s">
        <v>300</v>
      </c>
      <c r="AE97" s="41"/>
      <c r="AF97" s="41"/>
      <c r="AG97" s="41"/>
    </row>
    <row r="98" spans="1:33" ht="24.75" customHeight="1">
      <c r="A98" s="50">
        <v>98</v>
      </c>
      <c r="B98" s="4">
        <v>6</v>
      </c>
      <c r="C98" s="145" t="s">
        <v>61</v>
      </c>
      <c r="D98" s="145"/>
      <c r="E98" s="8"/>
      <c r="F98" s="8"/>
      <c r="G98" s="8"/>
      <c r="H98" s="8"/>
      <c r="I98" s="8"/>
      <c r="J98" s="8"/>
      <c r="K98" s="8"/>
      <c r="L98" s="8"/>
      <c r="M98" s="8"/>
      <c r="N98" s="8"/>
      <c r="O98" s="8"/>
      <c r="P98" s="8"/>
      <c r="Q98" s="8"/>
      <c r="R98" s="8"/>
      <c r="Y98" s="70" t="s">
        <v>301</v>
      </c>
      <c r="AE98" s="41"/>
      <c r="AF98" s="41"/>
      <c r="AG98" s="41"/>
    </row>
    <row r="99" spans="1:33" ht="15" customHeight="1">
      <c r="A99" s="50">
        <v>99</v>
      </c>
      <c r="C99" s="94" t="s">
        <v>62</v>
      </c>
      <c r="D99" s="94"/>
      <c r="E99" s="94"/>
      <c r="F99" s="94"/>
      <c r="G99" s="94"/>
      <c r="H99" s="94"/>
      <c r="I99" s="94"/>
      <c r="J99" s="94"/>
      <c r="K99" s="94"/>
      <c r="L99" s="94"/>
      <c r="M99" s="94"/>
      <c r="N99" s="94"/>
      <c r="Q99" s="144" t="s">
        <v>152</v>
      </c>
      <c r="R99" s="144"/>
      <c r="Y99" s="70" t="s">
        <v>302</v>
      </c>
      <c r="AE99" s="41"/>
      <c r="AF99" s="41"/>
      <c r="AG99" s="41"/>
    </row>
    <row r="100" spans="1:33" ht="19.5" customHeight="1">
      <c r="A100" s="50">
        <v>100</v>
      </c>
      <c r="C100" s="100" t="s">
        <v>63</v>
      </c>
      <c r="D100" s="100"/>
      <c r="E100" s="100"/>
      <c r="F100" s="128"/>
      <c r="G100" s="128"/>
      <c r="H100" s="128"/>
      <c r="I100" s="138" t="s">
        <v>65</v>
      </c>
      <c r="J100" s="138"/>
      <c r="K100" s="138"/>
      <c r="L100" s="138"/>
      <c r="M100" s="138"/>
      <c r="N100" s="128"/>
      <c r="O100" s="128"/>
      <c r="P100" s="128"/>
      <c r="Q100" s="141">
        <f>F100+N100+H102+N102</f>
        <v>0</v>
      </c>
      <c r="R100" s="142"/>
      <c r="Y100" s="70"/>
      <c r="AE100" s="41"/>
      <c r="AF100" s="41"/>
      <c r="AG100" s="41"/>
    </row>
    <row r="101" spans="1:33" ht="15" customHeight="1">
      <c r="A101" s="50">
        <v>101</v>
      </c>
      <c r="F101" s="104" t="s">
        <v>55</v>
      </c>
      <c r="G101" s="104"/>
      <c r="H101" s="104"/>
      <c r="I101" s="19"/>
      <c r="N101" s="104" t="s">
        <v>55</v>
      </c>
      <c r="O101" s="104"/>
      <c r="P101" s="104"/>
      <c r="Q101" s="143"/>
      <c r="R101" s="142"/>
      <c r="Y101" s="70" t="s">
        <v>262</v>
      </c>
      <c r="AE101" s="41"/>
      <c r="AF101" s="41"/>
      <c r="AG101" s="41"/>
    </row>
    <row r="102" spans="1:33" ht="19.5" customHeight="1">
      <c r="A102" s="50">
        <v>102</v>
      </c>
      <c r="C102" s="100" t="s">
        <v>64</v>
      </c>
      <c r="D102" s="100"/>
      <c r="E102" s="100"/>
      <c r="F102" s="100"/>
      <c r="G102" s="100"/>
      <c r="H102" s="128">
        <v>0</v>
      </c>
      <c r="I102" s="128"/>
      <c r="J102" s="128"/>
      <c r="K102" s="140" t="s">
        <v>66</v>
      </c>
      <c r="L102" s="140"/>
      <c r="M102" s="140"/>
      <c r="N102" s="128"/>
      <c r="O102" s="128"/>
      <c r="P102" s="128"/>
      <c r="Q102" s="143"/>
      <c r="R102" s="142"/>
      <c r="Y102" s="70" t="s">
        <v>263</v>
      </c>
      <c r="AE102" s="41"/>
      <c r="AF102" s="41"/>
      <c r="AG102" s="41"/>
    </row>
    <row r="103" spans="1:33" ht="15" customHeight="1">
      <c r="A103" s="50">
        <v>103</v>
      </c>
      <c r="H103" s="104" t="s">
        <v>55</v>
      </c>
      <c r="I103" s="104"/>
      <c r="J103" s="104"/>
      <c r="N103" s="104" t="s">
        <v>55</v>
      </c>
      <c r="O103" s="104"/>
      <c r="P103" s="104"/>
      <c r="Y103" s="70" t="s">
        <v>264</v>
      </c>
      <c r="AE103" s="41"/>
      <c r="AF103" s="41"/>
      <c r="AG103" s="41"/>
    </row>
    <row r="104" spans="1:33" ht="24.75" customHeight="1">
      <c r="A104" s="50">
        <v>104</v>
      </c>
      <c r="B104" s="4">
        <v>7</v>
      </c>
      <c r="C104" s="92" t="s">
        <v>67</v>
      </c>
      <c r="D104" s="92"/>
      <c r="E104" s="92"/>
      <c r="F104" s="92"/>
      <c r="G104" s="92"/>
      <c r="H104" s="92"/>
      <c r="I104" s="8"/>
      <c r="J104" s="8"/>
      <c r="K104" s="8"/>
      <c r="L104" s="8"/>
      <c r="M104" s="8"/>
      <c r="N104" s="8"/>
      <c r="O104" s="8"/>
      <c r="P104" s="8"/>
      <c r="Q104" s="8"/>
      <c r="R104" s="8"/>
      <c r="Y104" s="70" t="s">
        <v>265</v>
      </c>
      <c r="AE104" s="41"/>
      <c r="AF104" s="41"/>
      <c r="AG104" s="41"/>
    </row>
    <row r="105" spans="1:33" ht="15" customHeight="1">
      <c r="A105" s="50">
        <v>105</v>
      </c>
      <c r="C105" s="94" t="s">
        <v>68</v>
      </c>
      <c r="D105" s="94"/>
      <c r="E105" s="94"/>
      <c r="F105" s="94"/>
      <c r="G105" s="94"/>
      <c r="H105" s="94"/>
      <c r="I105" s="94"/>
      <c r="J105" s="94"/>
      <c r="K105" s="94"/>
      <c r="L105" s="94"/>
      <c r="M105" s="94"/>
      <c r="Q105" s="108"/>
      <c r="R105" s="108"/>
      <c r="Y105" s="70" t="s">
        <v>266</v>
      </c>
      <c r="AE105" s="41"/>
      <c r="AF105" s="41"/>
      <c r="AG105" s="41"/>
    </row>
    <row r="106" spans="1:33" ht="15" customHeight="1">
      <c r="A106" s="50">
        <v>106</v>
      </c>
      <c r="C106" s="100" t="s">
        <v>69</v>
      </c>
      <c r="D106" s="100"/>
      <c r="E106" s="100"/>
      <c r="F106" s="100"/>
      <c r="G106" s="100"/>
      <c r="H106" s="100"/>
      <c r="I106" s="26"/>
      <c r="J106" s="160"/>
      <c r="K106" s="160"/>
      <c r="L106" s="3" t="s">
        <v>71</v>
      </c>
      <c r="M106" s="160"/>
      <c r="N106" s="160"/>
      <c r="O106" s="100" t="s">
        <v>72</v>
      </c>
      <c r="P106" s="100"/>
      <c r="Y106" s="70" t="s">
        <v>267</v>
      </c>
      <c r="AE106" s="41"/>
      <c r="AF106" s="41"/>
      <c r="AG106" s="41"/>
    </row>
    <row r="107" spans="1:33" ht="15" customHeight="1">
      <c r="A107" s="50">
        <v>107</v>
      </c>
      <c r="I107" s="17" t="s">
        <v>6</v>
      </c>
      <c r="J107" s="104" t="s">
        <v>70</v>
      </c>
      <c r="K107" s="104"/>
      <c r="M107" s="104" t="s">
        <v>70</v>
      </c>
      <c r="N107" s="104"/>
      <c r="Y107" s="70" t="s">
        <v>268</v>
      </c>
      <c r="AE107" s="41"/>
      <c r="AF107" s="41"/>
      <c r="AG107" s="41"/>
    </row>
    <row r="108" spans="1:33" ht="15" customHeight="1">
      <c r="A108" s="50">
        <v>108</v>
      </c>
      <c r="C108" s="163" t="s">
        <v>73</v>
      </c>
      <c r="D108" s="163"/>
      <c r="E108" s="163"/>
      <c r="F108" s="163"/>
      <c r="G108" s="163"/>
      <c r="H108" s="161"/>
      <c r="I108" s="161"/>
      <c r="J108" s="161"/>
      <c r="K108" s="161"/>
      <c r="L108" s="161"/>
      <c r="M108" s="161"/>
      <c r="N108" s="161"/>
      <c r="O108" s="161"/>
      <c r="P108" s="161"/>
      <c r="Q108" s="161"/>
      <c r="R108" s="161"/>
      <c r="Y108" s="70" t="s">
        <v>269</v>
      </c>
      <c r="AE108" s="41"/>
      <c r="AF108" s="41"/>
      <c r="AG108" s="41"/>
    </row>
    <row r="109" spans="1:33" ht="15" customHeight="1">
      <c r="A109" s="50">
        <v>109</v>
      </c>
      <c r="C109" s="161"/>
      <c r="D109" s="161"/>
      <c r="E109" s="161"/>
      <c r="F109" s="161"/>
      <c r="G109" s="161"/>
      <c r="H109" s="161"/>
      <c r="I109" s="161"/>
      <c r="J109" s="161"/>
      <c r="K109" s="161"/>
      <c r="L109" s="161"/>
      <c r="M109" s="161"/>
      <c r="N109" s="161"/>
      <c r="O109" s="161"/>
      <c r="P109" s="161"/>
      <c r="Q109" s="161"/>
      <c r="R109" s="161"/>
      <c r="Y109" s="70" t="s">
        <v>270</v>
      </c>
      <c r="AE109" s="41"/>
      <c r="AF109" s="41"/>
      <c r="AG109" s="41"/>
    </row>
    <row r="110" spans="1:33" ht="15" customHeight="1">
      <c r="A110" s="50">
        <v>110</v>
      </c>
      <c r="C110" s="162"/>
      <c r="D110" s="162"/>
      <c r="E110" s="162"/>
      <c r="F110" s="162"/>
      <c r="G110" s="162"/>
      <c r="H110" s="162"/>
      <c r="I110" s="162"/>
      <c r="J110" s="162"/>
      <c r="K110" s="162"/>
      <c r="L110" s="162"/>
      <c r="M110" s="162"/>
      <c r="N110" s="162"/>
      <c r="O110" s="162"/>
      <c r="P110" s="162"/>
      <c r="Q110" s="162"/>
      <c r="R110" s="162"/>
      <c r="Y110" s="70" t="s">
        <v>271</v>
      </c>
      <c r="AE110" s="41"/>
      <c r="AF110" s="41"/>
      <c r="AG110" s="41"/>
    </row>
    <row r="111" spans="1:33" ht="24.75" customHeight="1">
      <c r="A111" s="50">
        <v>111</v>
      </c>
      <c r="B111" s="4">
        <v>8</v>
      </c>
      <c r="C111" s="92" t="s">
        <v>74</v>
      </c>
      <c r="D111" s="92"/>
      <c r="E111" s="92"/>
      <c r="F111" s="92"/>
      <c r="G111" s="92"/>
      <c r="H111" s="92"/>
      <c r="I111" s="8"/>
      <c r="J111" s="8"/>
      <c r="K111" s="8"/>
      <c r="L111" s="8"/>
      <c r="M111" s="8"/>
      <c r="N111" s="8"/>
      <c r="O111" s="8"/>
      <c r="P111" s="8"/>
      <c r="Q111" s="144" t="s">
        <v>152</v>
      </c>
      <c r="R111" s="144"/>
      <c r="Y111" s="70" t="s">
        <v>272</v>
      </c>
      <c r="AE111" s="41"/>
      <c r="AF111" s="41"/>
      <c r="AG111" s="41"/>
    </row>
    <row r="112" spans="1:33" ht="19.5" customHeight="1">
      <c r="A112" s="50">
        <v>112</v>
      </c>
      <c r="C112" s="100" t="s">
        <v>75</v>
      </c>
      <c r="D112" s="100"/>
      <c r="E112" s="100"/>
      <c r="F112" s="128">
        <v>0</v>
      </c>
      <c r="G112" s="128"/>
      <c r="H112" s="128"/>
      <c r="Q112" s="141">
        <f>F112+E114+H116+G118</f>
        <v>0</v>
      </c>
      <c r="R112" s="142"/>
      <c r="Y112" s="70" t="s">
        <v>273</v>
      </c>
      <c r="AE112" s="41"/>
      <c r="AF112" s="41"/>
      <c r="AG112" s="41"/>
    </row>
    <row r="113" spans="1:33" ht="15" customHeight="1">
      <c r="A113" s="50">
        <v>113</v>
      </c>
      <c r="F113" s="104" t="s">
        <v>55</v>
      </c>
      <c r="G113" s="104"/>
      <c r="H113" s="104"/>
      <c r="Q113" s="143"/>
      <c r="R113" s="142"/>
      <c r="Y113" s="70" t="s">
        <v>274</v>
      </c>
      <c r="AE113" s="41"/>
      <c r="AF113" s="41"/>
      <c r="AG113" s="41"/>
    </row>
    <row r="114" spans="1:33" ht="19.5" customHeight="1">
      <c r="A114" s="50">
        <v>114</v>
      </c>
      <c r="C114" s="100" t="s">
        <v>76</v>
      </c>
      <c r="D114" s="100"/>
      <c r="E114" s="128">
        <v>0</v>
      </c>
      <c r="F114" s="128"/>
      <c r="G114" s="128"/>
      <c r="H114" s="3" t="s">
        <v>77</v>
      </c>
      <c r="I114" s="27"/>
      <c r="J114" s="3" t="s">
        <v>78</v>
      </c>
      <c r="Q114" s="143"/>
      <c r="R114" s="142"/>
      <c r="Y114" s="70" t="s">
        <v>275</v>
      </c>
      <c r="AE114" s="41"/>
      <c r="AF114" s="41"/>
      <c r="AG114" s="41"/>
    </row>
    <row r="115" spans="1:33" ht="15" customHeight="1">
      <c r="A115" s="50">
        <v>115</v>
      </c>
      <c r="E115" s="104" t="s">
        <v>55</v>
      </c>
      <c r="F115" s="104"/>
      <c r="G115" s="104"/>
      <c r="Q115" s="143"/>
      <c r="R115" s="142"/>
      <c r="Y115" s="70" t="s">
        <v>276</v>
      </c>
      <c r="AE115" s="41"/>
      <c r="AF115" s="41"/>
      <c r="AG115" s="41"/>
    </row>
    <row r="116" spans="1:33" ht="19.5" customHeight="1">
      <c r="A116" s="50">
        <v>116</v>
      </c>
      <c r="C116" s="100" t="s">
        <v>79</v>
      </c>
      <c r="D116" s="100"/>
      <c r="E116" s="100"/>
      <c r="F116" s="100"/>
      <c r="G116" s="100"/>
      <c r="H116" s="128">
        <v>0</v>
      </c>
      <c r="I116" s="128"/>
      <c r="J116" s="128"/>
      <c r="K116" s="3" t="s">
        <v>77</v>
      </c>
      <c r="L116" s="27"/>
      <c r="M116" s="3" t="s">
        <v>78</v>
      </c>
      <c r="Q116" s="143"/>
      <c r="R116" s="142"/>
      <c r="Y116" s="70" t="s">
        <v>277</v>
      </c>
      <c r="AE116" s="41"/>
      <c r="AF116" s="41"/>
      <c r="AG116" s="41"/>
    </row>
    <row r="117" spans="1:33" ht="15" customHeight="1">
      <c r="A117" s="50">
        <v>117</v>
      </c>
      <c r="H117" s="104" t="s">
        <v>55</v>
      </c>
      <c r="I117" s="104"/>
      <c r="J117" s="104"/>
      <c r="Q117" s="143"/>
      <c r="R117" s="142"/>
      <c r="Y117" s="70" t="s">
        <v>278</v>
      </c>
      <c r="AE117" s="41"/>
      <c r="AF117" s="41"/>
      <c r="AG117" s="41"/>
    </row>
    <row r="118" spans="1:33" ht="19.5" customHeight="1">
      <c r="A118" s="50">
        <v>118</v>
      </c>
      <c r="C118" s="100" t="s">
        <v>80</v>
      </c>
      <c r="D118" s="100"/>
      <c r="E118" s="100"/>
      <c r="F118" s="100"/>
      <c r="G118" s="128">
        <v>0</v>
      </c>
      <c r="H118" s="128"/>
      <c r="I118" s="128"/>
      <c r="J118" s="110" t="s">
        <v>77</v>
      </c>
      <c r="K118" s="110"/>
      <c r="L118" s="27"/>
      <c r="M118" s="3" t="s">
        <v>78</v>
      </c>
      <c r="Q118" s="143"/>
      <c r="R118" s="142"/>
      <c r="Y118" s="70" t="s">
        <v>279</v>
      </c>
      <c r="AE118" s="41"/>
      <c r="AF118" s="41"/>
      <c r="AG118" s="41"/>
    </row>
    <row r="119" spans="1:33" ht="15" customHeight="1">
      <c r="A119" s="50">
        <v>119</v>
      </c>
      <c r="G119" s="104" t="s">
        <v>55</v>
      </c>
      <c r="H119" s="104"/>
      <c r="I119" s="104"/>
      <c r="Y119" s="70" t="s">
        <v>280</v>
      </c>
      <c r="AE119" s="41"/>
      <c r="AF119" s="41"/>
      <c r="AG119" s="41"/>
    </row>
    <row r="120" spans="1:33" ht="24.75" customHeight="1">
      <c r="A120" s="50">
        <v>120</v>
      </c>
      <c r="B120" s="4">
        <v>9</v>
      </c>
      <c r="C120" s="92" t="s">
        <v>81</v>
      </c>
      <c r="D120" s="92"/>
      <c r="E120" s="92"/>
      <c r="F120" s="92"/>
      <c r="G120" s="92"/>
      <c r="H120" s="92"/>
      <c r="I120" s="8"/>
      <c r="J120" s="8"/>
      <c r="K120" s="8"/>
      <c r="L120" s="8"/>
      <c r="M120" s="8"/>
      <c r="N120" s="8"/>
      <c r="O120" s="8"/>
      <c r="P120" s="8"/>
      <c r="Q120" s="8"/>
      <c r="R120" s="8"/>
      <c r="Y120" s="70" t="s">
        <v>281</v>
      </c>
      <c r="AE120" s="41"/>
      <c r="AF120" s="41"/>
      <c r="AG120" s="41"/>
    </row>
    <row r="121" spans="1:33" ht="15" customHeight="1">
      <c r="A121" s="50">
        <v>121</v>
      </c>
      <c r="C121" s="100" t="s">
        <v>84</v>
      </c>
      <c r="D121" s="100"/>
      <c r="E121" s="100"/>
      <c r="F121" s="100"/>
      <c r="G121" s="100"/>
      <c r="H121" s="100"/>
      <c r="I121" s="100"/>
      <c r="J121" s="100"/>
      <c r="K121" s="100"/>
      <c r="L121" s="100"/>
      <c r="M121" s="100"/>
      <c r="Q121" s="108"/>
      <c r="R121" s="108"/>
      <c r="Y121" s="70" t="s">
        <v>282</v>
      </c>
      <c r="AE121" s="41"/>
      <c r="AF121" s="41"/>
      <c r="AG121" s="41"/>
    </row>
    <row r="122" spans="1:33" ht="15" customHeight="1">
      <c r="A122" s="50">
        <v>122</v>
      </c>
      <c r="C122" s="100" t="s">
        <v>83</v>
      </c>
      <c r="D122" s="100"/>
      <c r="E122" s="100"/>
      <c r="F122" s="100"/>
      <c r="G122" s="100"/>
      <c r="Q122" s="108"/>
      <c r="R122" s="108"/>
      <c r="Y122" s="70" t="s">
        <v>283</v>
      </c>
      <c r="AE122" s="41"/>
      <c r="AF122" s="41"/>
      <c r="AG122" s="41"/>
    </row>
    <row r="123" spans="1:33" ht="15" customHeight="1">
      <c r="A123" s="50">
        <v>123</v>
      </c>
      <c r="C123" s="100" t="s">
        <v>85</v>
      </c>
      <c r="D123" s="100"/>
      <c r="E123" s="100"/>
      <c r="Q123" s="108"/>
      <c r="R123" s="108"/>
      <c r="Y123" s="70" t="s">
        <v>284</v>
      </c>
      <c r="AE123" s="41"/>
      <c r="AF123" s="41"/>
      <c r="AG123" s="41"/>
    </row>
    <row r="124" spans="1:33" ht="15" customHeight="1">
      <c r="A124" s="50">
        <v>124</v>
      </c>
      <c r="C124" s="100" t="s">
        <v>86</v>
      </c>
      <c r="D124" s="100"/>
      <c r="E124" s="100"/>
      <c r="F124" s="100"/>
      <c r="G124" s="100"/>
      <c r="H124" s="100"/>
      <c r="I124" s="100"/>
      <c r="Q124" s="108"/>
      <c r="R124" s="108"/>
      <c r="Y124" s="70" t="s">
        <v>285</v>
      </c>
      <c r="AE124" s="41"/>
      <c r="AF124" s="41"/>
      <c r="AG124" s="41"/>
    </row>
    <row r="125" spans="1:33" ht="15" customHeight="1">
      <c r="A125" s="50">
        <v>125</v>
      </c>
      <c r="C125" s="94" t="s">
        <v>87</v>
      </c>
      <c r="D125" s="94"/>
      <c r="E125" s="94"/>
      <c r="F125" s="94"/>
      <c r="G125" s="94"/>
      <c r="H125" s="94"/>
      <c r="I125" s="94"/>
      <c r="J125" s="94"/>
      <c r="K125" s="94"/>
      <c r="L125" s="94"/>
      <c r="M125" s="94"/>
      <c r="N125" s="94"/>
      <c r="O125" s="94"/>
      <c r="P125" s="94"/>
      <c r="Y125" s="70" t="s">
        <v>286</v>
      </c>
      <c r="AE125" s="41"/>
      <c r="AF125" s="41"/>
      <c r="AG125" s="41"/>
    </row>
    <row r="126" spans="1:33" ht="15" customHeight="1">
      <c r="A126" s="50">
        <v>126</v>
      </c>
      <c r="C126" s="100" t="s">
        <v>88</v>
      </c>
      <c r="D126" s="100"/>
      <c r="E126" s="100"/>
      <c r="F126" s="100"/>
      <c r="G126" s="100"/>
      <c r="H126" s="100"/>
      <c r="I126" s="100"/>
      <c r="J126" s="100"/>
      <c r="K126" s="100"/>
      <c r="L126" s="100"/>
      <c r="M126" s="100"/>
      <c r="Q126" s="108"/>
      <c r="R126" s="108"/>
      <c r="Y126" s="70" t="s">
        <v>287</v>
      </c>
      <c r="AE126" s="41"/>
      <c r="AF126" s="41"/>
      <c r="AG126" s="41"/>
    </row>
    <row r="127" spans="1:33" ht="24.75" customHeight="1">
      <c r="A127" s="50">
        <v>127</v>
      </c>
      <c r="B127" s="4">
        <v>10</v>
      </c>
      <c r="C127" s="92" t="s">
        <v>89</v>
      </c>
      <c r="D127" s="92"/>
      <c r="E127" s="92"/>
      <c r="F127" s="92"/>
      <c r="G127" s="92"/>
      <c r="H127" s="92"/>
      <c r="I127" s="8"/>
      <c r="J127" s="8"/>
      <c r="K127" s="8"/>
      <c r="L127" s="8"/>
      <c r="M127" s="8"/>
      <c r="N127" s="8"/>
      <c r="O127" s="8"/>
      <c r="P127" s="8"/>
      <c r="Q127" s="8"/>
      <c r="R127" s="8"/>
      <c r="Y127" s="70" t="s">
        <v>288</v>
      </c>
      <c r="AE127" s="41"/>
      <c r="AF127" s="41"/>
      <c r="AG127" s="41"/>
    </row>
    <row r="128" spans="1:33" ht="15" customHeight="1">
      <c r="A128" s="50">
        <v>128</v>
      </c>
      <c r="C128" s="100" t="s">
        <v>90</v>
      </c>
      <c r="D128" s="100"/>
      <c r="Q128" s="108"/>
      <c r="R128" s="108"/>
      <c r="Y128" s="70" t="s">
        <v>289</v>
      </c>
      <c r="AE128" s="41"/>
      <c r="AF128" s="41"/>
      <c r="AG128" s="41"/>
    </row>
    <row r="129" spans="1:33" ht="15" customHeight="1">
      <c r="A129" s="50">
        <v>129</v>
      </c>
      <c r="C129" s="164" t="s">
        <v>91</v>
      </c>
      <c r="D129" s="164"/>
      <c r="E129" s="164"/>
      <c r="F129" s="164"/>
      <c r="G129" s="164"/>
      <c r="H129" s="164"/>
      <c r="I129" s="164"/>
      <c r="J129" s="164"/>
      <c r="Y129" s="70" t="s">
        <v>290</v>
      </c>
      <c r="AE129" s="41"/>
      <c r="AF129" s="41"/>
      <c r="AG129" s="41"/>
    </row>
    <row r="130" spans="1:33" ht="19.5" customHeight="1">
      <c r="A130" s="50">
        <v>130</v>
      </c>
      <c r="C130" s="113"/>
      <c r="D130" s="113"/>
      <c r="E130" s="113"/>
      <c r="F130" s="113"/>
      <c r="G130" s="113"/>
      <c r="H130" s="113"/>
      <c r="I130" s="113"/>
      <c r="J130" s="113"/>
      <c r="K130" s="113"/>
      <c r="L130" s="113"/>
      <c r="M130" s="113"/>
      <c r="N130" s="100" t="s">
        <v>92</v>
      </c>
      <c r="O130" s="100"/>
      <c r="P130" s="100"/>
      <c r="Q130" s="108"/>
      <c r="R130" s="108"/>
      <c r="Y130" s="70" t="s">
        <v>291</v>
      </c>
      <c r="AE130" s="41"/>
      <c r="AF130" s="41"/>
      <c r="AG130" s="41"/>
    </row>
    <row r="131" spans="1:33" ht="19.5" customHeight="1">
      <c r="A131" s="50">
        <v>131</v>
      </c>
      <c r="C131" s="97"/>
      <c r="D131" s="97"/>
      <c r="E131" s="97"/>
      <c r="F131" s="97"/>
      <c r="G131" s="97"/>
      <c r="H131" s="97"/>
      <c r="I131" s="97"/>
      <c r="J131" s="97"/>
      <c r="K131" s="97"/>
      <c r="L131" s="97"/>
      <c r="M131" s="97"/>
      <c r="N131" s="100" t="s">
        <v>92</v>
      </c>
      <c r="O131" s="100"/>
      <c r="P131" s="100"/>
      <c r="Q131" s="108"/>
      <c r="R131" s="108"/>
      <c r="Y131" s="70" t="s">
        <v>292</v>
      </c>
      <c r="AE131" s="41"/>
      <c r="AF131" s="41"/>
      <c r="AG131" s="41"/>
    </row>
    <row r="132" spans="1:33" ht="19.5" customHeight="1">
      <c r="A132" s="50">
        <v>132</v>
      </c>
      <c r="C132" s="97"/>
      <c r="D132" s="97"/>
      <c r="E132" s="97"/>
      <c r="F132" s="97"/>
      <c r="G132" s="97"/>
      <c r="H132" s="97"/>
      <c r="I132" s="97"/>
      <c r="J132" s="97"/>
      <c r="K132" s="97"/>
      <c r="L132" s="97"/>
      <c r="M132" s="97"/>
      <c r="N132" s="100" t="s">
        <v>92</v>
      </c>
      <c r="O132" s="100"/>
      <c r="P132" s="100"/>
      <c r="Q132" s="108"/>
      <c r="R132" s="108"/>
      <c r="Y132" s="70" t="s">
        <v>293</v>
      </c>
      <c r="AE132" s="41"/>
      <c r="AF132" s="41"/>
      <c r="AG132" s="41"/>
    </row>
    <row r="133" spans="1:33" ht="24.75" customHeight="1">
      <c r="A133" s="50">
        <v>133</v>
      </c>
      <c r="B133" s="4">
        <v>11</v>
      </c>
      <c r="C133" s="92" t="s">
        <v>93</v>
      </c>
      <c r="D133" s="92"/>
      <c r="E133" s="92"/>
      <c r="F133" s="92"/>
      <c r="G133" s="92"/>
      <c r="H133" s="92"/>
      <c r="I133" s="8"/>
      <c r="J133" s="8"/>
      <c r="K133" s="8"/>
      <c r="L133" s="8"/>
      <c r="M133" s="8"/>
      <c r="N133" s="8"/>
      <c r="O133" s="8"/>
      <c r="P133" s="8"/>
      <c r="Q133" s="8"/>
      <c r="R133" s="8"/>
      <c r="Y133" s="70" t="s">
        <v>294</v>
      </c>
      <c r="AE133" s="41"/>
      <c r="AF133" s="41"/>
      <c r="AG133" s="41"/>
    </row>
    <row r="134" spans="1:33" ht="15" customHeight="1">
      <c r="A134" s="50">
        <v>134</v>
      </c>
      <c r="C134" s="94" t="s">
        <v>94</v>
      </c>
      <c r="D134" s="94"/>
      <c r="E134" s="94"/>
      <c r="F134" s="94"/>
      <c r="G134" s="94"/>
      <c r="H134" s="94"/>
      <c r="I134" s="94"/>
      <c r="J134" s="94"/>
      <c r="K134" s="94"/>
      <c r="L134" s="27"/>
      <c r="M134" s="144" t="s">
        <v>95</v>
      </c>
      <c r="N134" s="144"/>
      <c r="O134" s="144"/>
      <c r="P134" s="144"/>
      <c r="Y134" s="70" t="s">
        <v>295</v>
      </c>
      <c r="AE134" s="41"/>
      <c r="AF134" s="41"/>
      <c r="AG134" s="41"/>
    </row>
    <row r="135" spans="1:33" ht="15" customHeight="1">
      <c r="A135" s="50">
        <v>135</v>
      </c>
      <c r="C135" s="27"/>
      <c r="D135" s="144" t="s">
        <v>96</v>
      </c>
      <c r="E135" s="144"/>
      <c r="F135" s="144"/>
      <c r="G135" s="144"/>
      <c r="H135" s="144"/>
      <c r="Y135" s="70" t="s">
        <v>296</v>
      </c>
      <c r="AE135" s="41"/>
      <c r="AF135" s="41"/>
      <c r="AG135" s="41"/>
    </row>
    <row r="136" spans="1:33" ht="15" customHeight="1">
      <c r="A136" s="50">
        <v>136</v>
      </c>
      <c r="C136" s="94" t="s">
        <v>97</v>
      </c>
      <c r="D136" s="94"/>
      <c r="E136" s="94"/>
      <c r="F136" s="94"/>
      <c r="G136" s="94"/>
      <c r="H136" s="94"/>
      <c r="Y136" s="70" t="s">
        <v>297</v>
      </c>
      <c r="AE136" s="41"/>
      <c r="AF136" s="41"/>
      <c r="AG136" s="41"/>
    </row>
    <row r="137" spans="1:33" ht="19.5" customHeight="1">
      <c r="A137" s="50">
        <v>137</v>
      </c>
      <c r="C137" s="100" t="s">
        <v>98</v>
      </c>
      <c r="D137" s="100"/>
      <c r="E137" s="160"/>
      <c r="F137" s="160"/>
      <c r="G137" s="160"/>
      <c r="H137" s="160"/>
      <c r="I137" s="160"/>
      <c r="J137" s="160"/>
      <c r="K137" s="110" t="s">
        <v>99</v>
      </c>
      <c r="L137" s="110"/>
      <c r="M137" s="113"/>
      <c r="N137" s="113"/>
      <c r="O137" s="113"/>
      <c r="P137" s="113"/>
      <c r="Q137" s="113"/>
      <c r="R137" s="113"/>
      <c r="Y137" s="70" t="s">
        <v>298</v>
      </c>
      <c r="AE137" s="41"/>
      <c r="AF137" s="41"/>
      <c r="AG137" s="41"/>
    </row>
    <row r="138" spans="1:33" ht="24.75" customHeight="1">
      <c r="A138" s="50">
        <v>138</v>
      </c>
      <c r="B138" s="4">
        <v>12</v>
      </c>
      <c r="C138" s="92" t="s">
        <v>100</v>
      </c>
      <c r="D138" s="92"/>
      <c r="E138" s="92"/>
      <c r="F138" s="92"/>
      <c r="G138" s="92"/>
      <c r="H138" s="92"/>
      <c r="I138" s="8"/>
      <c r="J138" s="8"/>
      <c r="K138" s="8"/>
      <c r="L138" s="8"/>
      <c r="M138" s="8"/>
      <c r="N138" s="8"/>
      <c r="O138" s="8"/>
      <c r="P138" s="8"/>
      <c r="Q138" s="8"/>
      <c r="R138" s="8"/>
      <c r="Y138" s="70" t="s">
        <v>299</v>
      </c>
      <c r="AE138" s="41"/>
      <c r="AF138" s="41"/>
      <c r="AG138" s="41"/>
    </row>
    <row r="139" spans="1:33" ht="15" customHeight="1">
      <c r="A139" s="50">
        <v>139</v>
      </c>
      <c r="C139" s="1" t="s">
        <v>101</v>
      </c>
      <c r="I139" s="27"/>
      <c r="K139" s="94" t="s">
        <v>102</v>
      </c>
      <c r="L139" s="94"/>
      <c r="M139" s="94"/>
      <c r="N139" s="94"/>
      <c r="O139" s="27"/>
      <c r="P139" s="144" t="s">
        <v>103</v>
      </c>
      <c r="Q139" s="144"/>
      <c r="R139" s="144"/>
      <c r="Y139" s="70" t="s">
        <v>300</v>
      </c>
      <c r="AE139" s="41"/>
      <c r="AF139" s="41"/>
      <c r="AG139" s="41"/>
    </row>
    <row r="140" spans="1:33" ht="24.75" customHeight="1">
      <c r="A140" s="50">
        <v>140</v>
      </c>
      <c r="B140" s="4">
        <v>13</v>
      </c>
      <c r="C140" s="92" t="s">
        <v>104</v>
      </c>
      <c r="D140" s="92"/>
      <c r="E140" s="92"/>
      <c r="F140" s="92"/>
      <c r="G140" s="92"/>
      <c r="H140" s="92"/>
      <c r="I140" s="92"/>
      <c r="J140" s="92"/>
      <c r="K140" s="92"/>
      <c r="L140" s="92"/>
      <c r="M140" s="92"/>
      <c r="N140" s="92"/>
      <c r="O140" s="8"/>
      <c r="P140" s="8"/>
      <c r="Q140" s="8"/>
      <c r="R140" s="8"/>
      <c r="Y140" s="70" t="s">
        <v>301</v>
      </c>
      <c r="AE140" s="41"/>
      <c r="AF140" s="41"/>
      <c r="AG140" s="41"/>
    </row>
    <row r="141" spans="1:33" ht="15" customHeight="1">
      <c r="A141" s="50">
        <v>141</v>
      </c>
      <c r="C141" s="100" t="s">
        <v>90</v>
      </c>
      <c r="D141" s="100"/>
      <c r="F141" s="3" t="s">
        <v>92</v>
      </c>
      <c r="Q141" s="108"/>
      <c r="R141" s="108"/>
      <c r="Y141" s="70" t="s">
        <v>302</v>
      </c>
      <c r="AE141" s="41"/>
      <c r="AF141" s="41"/>
      <c r="AG141" s="41"/>
    </row>
    <row r="142" spans="1:33" ht="6.75" customHeight="1">
      <c r="A142" s="50">
        <v>142</v>
      </c>
      <c r="Y142" s="70"/>
      <c r="AE142" s="41"/>
      <c r="AF142" s="41"/>
      <c r="AG142" s="41"/>
    </row>
    <row r="143" spans="1:33" ht="12.75" customHeight="1">
      <c r="A143" s="50">
        <v>143</v>
      </c>
      <c r="J143" s="16" t="s">
        <v>107</v>
      </c>
      <c r="Y143" s="70" t="s">
        <v>303</v>
      </c>
      <c r="AE143" s="41"/>
      <c r="AF143" s="41"/>
      <c r="AG143" s="41"/>
    </row>
    <row r="144" spans="1:33" ht="24" customHeight="1">
      <c r="A144" s="50">
        <v>144</v>
      </c>
      <c r="B144" s="4">
        <v>14</v>
      </c>
      <c r="C144" s="92" t="s">
        <v>105</v>
      </c>
      <c r="D144" s="92"/>
      <c r="E144" s="92"/>
      <c r="F144" s="92"/>
      <c r="G144" s="92"/>
      <c r="H144" s="92"/>
      <c r="I144" s="92"/>
      <c r="J144" s="92"/>
      <c r="K144" s="92"/>
      <c r="L144" s="92"/>
      <c r="M144" s="92"/>
      <c r="N144" s="92"/>
      <c r="O144" s="92"/>
      <c r="P144" s="92"/>
      <c r="Q144" s="92"/>
      <c r="R144" s="92"/>
      <c r="Y144" s="70" t="s">
        <v>304</v>
      </c>
      <c r="AE144" s="41"/>
      <c r="AF144" s="41"/>
      <c r="AG144" s="41"/>
    </row>
    <row r="145" spans="1:33" ht="15" customHeight="1">
      <c r="A145" s="50">
        <v>145</v>
      </c>
      <c r="C145" s="6" t="s">
        <v>106</v>
      </c>
      <c r="D145" s="6"/>
      <c r="E145" s="6"/>
      <c r="F145" s="3" t="s">
        <v>92</v>
      </c>
      <c r="Q145" s="108"/>
      <c r="R145" s="108"/>
      <c r="Y145" s="70" t="s">
        <v>305</v>
      </c>
      <c r="AE145" s="41"/>
      <c r="AF145" s="41"/>
      <c r="AG145" s="41"/>
    </row>
    <row r="146" spans="1:33" ht="4.5" customHeight="1">
      <c r="A146" s="50">
        <v>146</v>
      </c>
      <c r="C146" s="6"/>
      <c r="D146" s="6"/>
      <c r="E146" s="6"/>
      <c r="Y146" s="70" t="s">
        <v>306</v>
      </c>
      <c r="AE146" s="41"/>
      <c r="AF146" s="41"/>
      <c r="AG146" s="41"/>
    </row>
    <row r="147" spans="1:33" ht="24" customHeight="1">
      <c r="A147" s="50">
        <v>147</v>
      </c>
      <c r="B147" s="4">
        <v>15</v>
      </c>
      <c r="C147" s="92" t="s">
        <v>108</v>
      </c>
      <c r="D147" s="92"/>
      <c r="E147" s="92"/>
      <c r="F147" s="92"/>
      <c r="G147" s="8"/>
      <c r="H147" s="8"/>
      <c r="I147" s="8"/>
      <c r="J147" s="8"/>
      <c r="K147" s="8"/>
      <c r="L147" s="8"/>
      <c r="M147" s="8"/>
      <c r="N147" s="8"/>
      <c r="O147" s="8"/>
      <c r="P147" s="8"/>
      <c r="Q147" s="8"/>
      <c r="R147" s="8"/>
      <c r="Y147" s="70" t="s">
        <v>307</v>
      </c>
      <c r="AE147" s="41"/>
      <c r="AF147" s="41"/>
      <c r="AG147" s="41"/>
    </row>
    <row r="148" spans="1:33" ht="15" customHeight="1">
      <c r="A148" s="50">
        <v>148</v>
      </c>
      <c r="C148" s="6" t="s">
        <v>109</v>
      </c>
      <c r="D148" s="6"/>
      <c r="E148" s="166">
        <f>H56</f>
        <v>0</v>
      </c>
      <c r="F148" s="167"/>
      <c r="G148" s="100" t="s">
        <v>110</v>
      </c>
      <c r="H148" s="100"/>
      <c r="Y148" s="70" t="s">
        <v>308</v>
      </c>
      <c r="AE148" s="41"/>
      <c r="AF148" s="41"/>
      <c r="AG148" s="41"/>
    </row>
    <row r="149" spans="1:33" ht="12.75">
      <c r="A149" s="50">
        <v>149</v>
      </c>
      <c r="C149" s="52"/>
      <c r="D149" s="52"/>
      <c r="E149" s="168" t="s">
        <v>6</v>
      </c>
      <c r="F149" s="168"/>
      <c r="G149" s="52"/>
      <c r="H149" s="52"/>
      <c r="I149" s="52"/>
      <c r="J149" s="52"/>
      <c r="K149" s="52"/>
      <c r="L149" s="52"/>
      <c r="M149" s="52"/>
      <c r="N149" s="52"/>
      <c r="O149" s="52"/>
      <c r="P149" s="52"/>
      <c r="Q149" s="52"/>
      <c r="R149" s="52"/>
      <c r="Y149" s="70" t="s">
        <v>309</v>
      </c>
      <c r="AE149" s="41"/>
      <c r="AF149" s="41"/>
      <c r="AG149" s="41"/>
    </row>
    <row r="150" spans="1:33" ht="15" customHeight="1">
      <c r="A150" s="50">
        <v>150</v>
      </c>
      <c r="C150" s="94" t="s">
        <v>231</v>
      </c>
      <c r="D150" s="94"/>
      <c r="E150" s="94"/>
      <c r="F150" s="94"/>
      <c r="G150" s="94"/>
      <c r="H150" s="94"/>
      <c r="I150" s="94"/>
      <c r="J150" s="94"/>
      <c r="K150" s="94"/>
      <c r="L150" s="94"/>
      <c r="M150" s="165">
        <f>IF((I86+I88+I90+I92)&lt;(N86+N88+N90+N92),(N86+N88+N90+N92)-(I86+I88+I90+I92),0)</f>
        <v>0</v>
      </c>
      <c r="N150" s="165"/>
      <c r="O150" s="165"/>
      <c r="Y150" s="70" t="s">
        <v>310</v>
      </c>
      <c r="AE150" s="41"/>
      <c r="AF150" s="41"/>
      <c r="AG150" s="41"/>
    </row>
    <row r="151" spans="1:33" ht="15" customHeight="1">
      <c r="A151" s="50">
        <v>151</v>
      </c>
      <c r="M151" s="104" t="s">
        <v>55</v>
      </c>
      <c r="N151" s="104"/>
      <c r="O151" s="104"/>
      <c r="Y151" s="70" t="s">
        <v>311</v>
      </c>
      <c r="AE151" s="41"/>
      <c r="AF151" s="41"/>
      <c r="AG151" s="41"/>
    </row>
    <row r="152" spans="1:33" ht="15" customHeight="1">
      <c r="A152" s="50">
        <v>152</v>
      </c>
      <c r="C152" s="100" t="s">
        <v>229</v>
      </c>
      <c r="D152" s="100"/>
      <c r="E152" s="167" t="str">
        <f>IF(M150&gt;0.01,I9," ")</f>
        <v> </v>
      </c>
      <c r="F152" s="167"/>
      <c r="G152" s="167"/>
      <c r="H152" s="167"/>
      <c r="I152" s="167"/>
      <c r="J152" s="167"/>
      <c r="K152" s="167"/>
      <c r="L152" s="167"/>
      <c r="M152" s="167"/>
      <c r="N152" s="100" t="s">
        <v>112</v>
      </c>
      <c r="O152" s="100"/>
      <c r="P152" s="100"/>
      <c r="Q152" s="100"/>
      <c r="R152" s="100"/>
      <c r="Y152" s="70" t="s">
        <v>312</v>
      </c>
      <c r="AE152" s="41"/>
      <c r="AF152" s="41"/>
      <c r="AG152" s="41"/>
    </row>
    <row r="153" spans="1:33" ht="15" customHeight="1">
      <c r="A153" s="50">
        <v>153</v>
      </c>
      <c r="E153" s="104" t="s">
        <v>228</v>
      </c>
      <c r="F153" s="104"/>
      <c r="G153" s="104"/>
      <c r="H153" s="104"/>
      <c r="I153" s="104"/>
      <c r="J153" s="104"/>
      <c r="K153" s="104"/>
      <c r="L153" s="104"/>
      <c r="M153" s="104"/>
      <c r="Q153" s="144" t="s">
        <v>152</v>
      </c>
      <c r="R153" s="144"/>
      <c r="Y153" s="70" t="s">
        <v>313</v>
      </c>
      <c r="AE153" s="41"/>
      <c r="AF153" s="41"/>
      <c r="AG153" s="41"/>
    </row>
    <row r="154" spans="1:33" ht="15" customHeight="1">
      <c r="A154" s="50">
        <v>154</v>
      </c>
      <c r="C154" s="100" t="s">
        <v>63</v>
      </c>
      <c r="D154" s="100"/>
      <c r="E154" s="100"/>
      <c r="F154" s="128"/>
      <c r="G154" s="128"/>
      <c r="H154" s="128"/>
      <c r="I154" s="138" t="s">
        <v>65</v>
      </c>
      <c r="J154" s="138"/>
      <c r="K154" s="138"/>
      <c r="L154" s="138"/>
      <c r="M154" s="138"/>
      <c r="N154" s="128"/>
      <c r="O154" s="128"/>
      <c r="P154" s="128"/>
      <c r="Q154" s="157">
        <f>F154+N154+H156+N156</f>
        <v>0</v>
      </c>
      <c r="R154" s="158"/>
      <c r="Y154" s="70" t="s">
        <v>314</v>
      </c>
      <c r="AE154" s="41"/>
      <c r="AF154" s="41"/>
      <c r="AG154" s="41"/>
    </row>
    <row r="155" spans="1:33" ht="12.75">
      <c r="A155" s="50">
        <v>155</v>
      </c>
      <c r="F155" s="104" t="s">
        <v>55</v>
      </c>
      <c r="G155" s="104"/>
      <c r="H155" s="104"/>
      <c r="I155" s="19"/>
      <c r="N155" s="104" t="s">
        <v>55</v>
      </c>
      <c r="O155" s="104"/>
      <c r="P155" s="104"/>
      <c r="Q155" s="157"/>
      <c r="R155" s="158"/>
      <c r="Y155" s="70" t="s">
        <v>315</v>
      </c>
      <c r="AE155" s="41"/>
      <c r="AF155" s="41"/>
      <c r="AG155" s="41"/>
    </row>
    <row r="156" spans="1:33" ht="15" customHeight="1">
      <c r="A156" s="50">
        <v>156</v>
      </c>
      <c r="C156" s="100" t="s">
        <v>64</v>
      </c>
      <c r="D156" s="100"/>
      <c r="E156" s="100"/>
      <c r="F156" s="100"/>
      <c r="G156" s="100"/>
      <c r="H156" s="128"/>
      <c r="I156" s="128"/>
      <c r="J156" s="128"/>
      <c r="K156" s="140" t="s">
        <v>66</v>
      </c>
      <c r="L156" s="140"/>
      <c r="M156" s="140"/>
      <c r="N156" s="128"/>
      <c r="O156" s="128"/>
      <c r="P156" s="128"/>
      <c r="Q156" s="157"/>
      <c r="R156" s="158"/>
      <c r="Y156" s="70" t="s">
        <v>316</v>
      </c>
      <c r="AE156" s="41"/>
      <c r="AF156" s="41"/>
      <c r="AG156" s="41"/>
    </row>
    <row r="157" spans="1:33" ht="12.75">
      <c r="A157" s="50">
        <v>157</v>
      </c>
      <c r="C157" s="52"/>
      <c r="D157" s="52"/>
      <c r="E157" s="52"/>
      <c r="F157" s="52"/>
      <c r="G157" s="52"/>
      <c r="H157" s="169" t="s">
        <v>55</v>
      </c>
      <c r="I157" s="169"/>
      <c r="J157" s="169"/>
      <c r="K157" s="52"/>
      <c r="L157" s="52"/>
      <c r="M157" s="52"/>
      <c r="N157" s="52"/>
      <c r="O157" s="169" t="s">
        <v>55</v>
      </c>
      <c r="P157" s="169"/>
      <c r="Q157" s="168"/>
      <c r="R157" s="52"/>
      <c r="Y157" s="70" t="s">
        <v>317</v>
      </c>
      <c r="AE157" s="41"/>
      <c r="AF157" s="41"/>
      <c r="AG157" s="41"/>
    </row>
    <row r="158" spans="1:33" ht="15" customHeight="1">
      <c r="A158" s="50">
        <v>158</v>
      </c>
      <c r="C158" s="94" t="s">
        <v>230</v>
      </c>
      <c r="D158" s="94"/>
      <c r="E158" s="94"/>
      <c r="F158" s="94"/>
      <c r="G158" s="94"/>
      <c r="H158" s="94"/>
      <c r="I158" s="94"/>
      <c r="J158" s="94"/>
      <c r="K158" s="94"/>
      <c r="L158" s="94"/>
      <c r="M158" s="165">
        <f>IF((I86+I88+I90+I92)&gt;(N86+N88+N90+N92),(I86+I88+I90+I92)-(N86+N88+N90+N92),0)</f>
        <v>0</v>
      </c>
      <c r="N158" s="165"/>
      <c r="O158" s="165"/>
      <c r="Y158" s="70" t="s">
        <v>318</v>
      </c>
      <c r="AE158" s="41"/>
      <c r="AF158" s="41"/>
      <c r="AG158" s="41"/>
    </row>
    <row r="159" spans="1:33" ht="15" customHeight="1">
      <c r="A159" s="50">
        <v>159</v>
      </c>
      <c r="M159" s="104" t="s">
        <v>55</v>
      </c>
      <c r="N159" s="104"/>
      <c r="O159" s="104"/>
      <c r="Y159" s="70" t="s">
        <v>319</v>
      </c>
      <c r="AE159" s="41"/>
      <c r="AF159" s="41"/>
      <c r="AG159" s="41"/>
    </row>
    <row r="160" spans="1:33" ht="15" customHeight="1">
      <c r="A160" s="50">
        <v>160</v>
      </c>
      <c r="C160" s="100" t="s">
        <v>229</v>
      </c>
      <c r="D160" s="100"/>
      <c r="E160" s="167" t="str">
        <f>IF(M158&gt;0.01,I9," ")</f>
        <v> </v>
      </c>
      <c r="F160" s="167"/>
      <c r="G160" s="167"/>
      <c r="H160" s="167"/>
      <c r="I160" s="167"/>
      <c r="J160" s="167"/>
      <c r="K160" s="167"/>
      <c r="L160" s="167"/>
      <c r="M160" s="167"/>
      <c r="N160" s="100" t="s">
        <v>111</v>
      </c>
      <c r="O160" s="100"/>
      <c r="P160" s="100"/>
      <c r="Q160" s="100"/>
      <c r="R160" s="100"/>
      <c r="Y160" s="70" t="s">
        <v>320</v>
      </c>
      <c r="AE160" s="41"/>
      <c r="AF160" s="41"/>
      <c r="AG160" s="41"/>
    </row>
    <row r="161" spans="1:33" ht="15" customHeight="1">
      <c r="A161" s="50">
        <v>161</v>
      </c>
      <c r="E161" s="104" t="s">
        <v>228</v>
      </c>
      <c r="F161" s="104"/>
      <c r="G161" s="104"/>
      <c r="H161" s="104"/>
      <c r="I161" s="104"/>
      <c r="J161" s="104"/>
      <c r="K161" s="104"/>
      <c r="L161" s="104"/>
      <c r="M161" s="104"/>
      <c r="Q161" s="144" t="s">
        <v>152</v>
      </c>
      <c r="R161" s="144"/>
      <c r="Y161" s="70" t="s">
        <v>321</v>
      </c>
      <c r="AE161" s="41"/>
      <c r="AF161" s="41"/>
      <c r="AG161" s="41"/>
    </row>
    <row r="162" spans="1:33" ht="15" customHeight="1">
      <c r="A162" s="50">
        <v>162</v>
      </c>
      <c r="C162" s="100" t="s">
        <v>113</v>
      </c>
      <c r="D162" s="100"/>
      <c r="E162" s="100"/>
      <c r="F162" s="100"/>
      <c r="G162" s="100"/>
      <c r="H162" s="100"/>
      <c r="L162" s="128"/>
      <c r="M162" s="128"/>
      <c r="N162" s="128"/>
      <c r="Q162" s="157">
        <f>L162+L164+L166+L168</f>
        <v>0</v>
      </c>
      <c r="R162" s="158"/>
      <c r="Y162" s="70" t="s">
        <v>322</v>
      </c>
      <c r="AE162" s="41"/>
      <c r="AF162" s="41"/>
      <c r="AG162" s="41"/>
    </row>
    <row r="163" spans="1:33" ht="12.75">
      <c r="A163" s="50">
        <v>163</v>
      </c>
      <c r="L163" s="104" t="s">
        <v>55</v>
      </c>
      <c r="M163" s="104"/>
      <c r="N163" s="104"/>
      <c r="Q163" s="157"/>
      <c r="R163" s="158"/>
      <c r="Y163" s="70" t="s">
        <v>323</v>
      </c>
      <c r="AE163" s="41"/>
      <c r="AF163" s="41"/>
      <c r="AG163" s="41"/>
    </row>
    <row r="164" spans="1:33" ht="15" customHeight="1">
      <c r="A164" s="50">
        <v>164</v>
      </c>
      <c r="C164" s="100" t="s">
        <v>114</v>
      </c>
      <c r="D164" s="100"/>
      <c r="E164" s="100"/>
      <c r="F164" s="100"/>
      <c r="G164" s="100"/>
      <c r="H164" s="100"/>
      <c r="L164" s="128"/>
      <c r="M164" s="128"/>
      <c r="N164" s="128"/>
      <c r="Q164" s="157"/>
      <c r="R164" s="158"/>
      <c r="Y164" s="70" t="s">
        <v>324</v>
      </c>
      <c r="AE164" s="41"/>
      <c r="AF164" s="41"/>
      <c r="AG164" s="41"/>
    </row>
    <row r="165" spans="1:33" ht="12.75">
      <c r="A165" s="50">
        <v>165</v>
      </c>
      <c r="L165" s="104" t="s">
        <v>55</v>
      </c>
      <c r="M165" s="104"/>
      <c r="N165" s="104"/>
      <c r="Q165" s="157"/>
      <c r="R165" s="158"/>
      <c r="Y165" s="70" t="s">
        <v>325</v>
      </c>
      <c r="AE165" s="41"/>
      <c r="AF165" s="41"/>
      <c r="AG165" s="41"/>
    </row>
    <row r="166" spans="1:33" ht="15" customHeight="1">
      <c r="A166" s="50">
        <v>166</v>
      </c>
      <c r="C166" s="6" t="s">
        <v>115</v>
      </c>
      <c r="D166" s="6"/>
      <c r="E166" s="6"/>
      <c r="F166" s="6"/>
      <c r="G166" s="6"/>
      <c r="H166" s="6"/>
      <c r="I166" s="6"/>
      <c r="L166" s="128"/>
      <c r="M166" s="128"/>
      <c r="N166" s="128"/>
      <c r="Q166" s="157"/>
      <c r="R166" s="158"/>
      <c r="Y166" s="70" t="s">
        <v>326</v>
      </c>
      <c r="AE166" s="41"/>
      <c r="AF166" s="41"/>
      <c r="AG166" s="41"/>
    </row>
    <row r="167" spans="1:33" ht="12.75">
      <c r="A167" s="50">
        <v>167</v>
      </c>
      <c r="L167" s="104" t="s">
        <v>55</v>
      </c>
      <c r="M167" s="104"/>
      <c r="N167" s="104"/>
      <c r="Q167" s="157"/>
      <c r="R167" s="158"/>
      <c r="Y167" s="70" t="s">
        <v>327</v>
      </c>
      <c r="AE167" s="41"/>
      <c r="AF167" s="41"/>
      <c r="AG167" s="41"/>
    </row>
    <row r="168" spans="1:33" ht="15" customHeight="1">
      <c r="A168" s="50">
        <v>168</v>
      </c>
      <c r="C168" s="100" t="s">
        <v>116</v>
      </c>
      <c r="D168" s="100"/>
      <c r="E168" s="100"/>
      <c r="F168" s="100"/>
      <c r="G168" s="100"/>
      <c r="H168" s="100"/>
      <c r="L168" s="128"/>
      <c r="M168" s="128"/>
      <c r="N168" s="128"/>
      <c r="Q168" s="157"/>
      <c r="R168" s="158"/>
      <c r="Y168" s="70" t="s">
        <v>328</v>
      </c>
      <c r="AE168" s="41"/>
      <c r="AF168" s="41"/>
      <c r="AG168" s="41"/>
    </row>
    <row r="169" spans="1:33" ht="12.75">
      <c r="A169" s="50">
        <v>169</v>
      </c>
      <c r="C169" s="52"/>
      <c r="D169" s="52"/>
      <c r="E169" s="52"/>
      <c r="F169" s="52"/>
      <c r="G169" s="52"/>
      <c r="H169" s="52"/>
      <c r="I169" s="52"/>
      <c r="J169" s="52"/>
      <c r="K169" s="52"/>
      <c r="L169" s="169" t="s">
        <v>55</v>
      </c>
      <c r="M169" s="169"/>
      <c r="N169" s="169"/>
      <c r="O169" s="52"/>
      <c r="P169" s="52"/>
      <c r="Q169" s="52"/>
      <c r="R169" s="52"/>
      <c r="Y169" s="70" t="s">
        <v>329</v>
      </c>
      <c r="AE169" s="41"/>
      <c r="AF169" s="41"/>
      <c r="AG169" s="41"/>
    </row>
    <row r="170" spans="1:33" ht="24" customHeight="1">
      <c r="A170" s="50">
        <v>170</v>
      </c>
      <c r="B170" s="4">
        <v>16</v>
      </c>
      <c r="C170" s="92" t="s">
        <v>117</v>
      </c>
      <c r="D170" s="92"/>
      <c r="E170" s="92"/>
      <c r="F170" s="92"/>
      <c r="G170" s="92"/>
      <c r="H170" s="92"/>
      <c r="I170" s="92"/>
      <c r="J170" s="92"/>
      <c r="K170" s="92"/>
      <c r="L170" s="92"/>
      <c r="M170" s="92"/>
      <c r="N170" s="92"/>
      <c r="O170" s="92"/>
      <c r="P170" s="92"/>
      <c r="Q170" s="92"/>
      <c r="R170" s="92"/>
      <c r="Y170" s="70" t="s">
        <v>330</v>
      </c>
      <c r="AE170" s="41"/>
      <c r="AF170" s="41"/>
      <c r="AG170" s="41"/>
    </row>
    <row r="171" spans="1:33" ht="19.5" customHeight="1">
      <c r="A171" s="50">
        <v>171</v>
      </c>
      <c r="C171" s="113"/>
      <c r="D171" s="113"/>
      <c r="E171" s="113"/>
      <c r="F171" s="113"/>
      <c r="G171" s="113"/>
      <c r="H171" s="113"/>
      <c r="I171" s="113"/>
      <c r="J171" s="113"/>
      <c r="K171" s="113"/>
      <c r="L171" s="113"/>
      <c r="M171" s="113"/>
      <c r="N171" s="113"/>
      <c r="O171" s="113"/>
      <c r="P171" s="100" t="s">
        <v>118</v>
      </c>
      <c r="Q171" s="100"/>
      <c r="R171" s="100"/>
      <c r="Y171" s="70" t="s">
        <v>331</v>
      </c>
      <c r="AE171" s="41"/>
      <c r="AF171" s="41"/>
      <c r="AG171" s="41"/>
    </row>
    <row r="172" spans="1:44" s="21" customFormat="1" ht="6" customHeight="1">
      <c r="A172" s="50">
        <v>172</v>
      </c>
      <c r="B172" s="18"/>
      <c r="C172" s="20"/>
      <c r="D172" s="20"/>
      <c r="E172" s="20"/>
      <c r="F172" s="20"/>
      <c r="G172" s="20"/>
      <c r="H172" s="20"/>
      <c r="I172" s="20"/>
      <c r="J172" s="20"/>
      <c r="K172" s="20"/>
      <c r="L172" s="20"/>
      <c r="M172" s="20"/>
      <c r="N172" s="20"/>
      <c r="O172" s="20"/>
      <c r="P172" s="18"/>
      <c r="Q172" s="18"/>
      <c r="R172" s="18"/>
      <c r="S172" s="44"/>
      <c r="T172" s="71"/>
      <c r="U172" s="71"/>
      <c r="V172" s="71"/>
      <c r="W172" s="71"/>
      <c r="X172" s="71"/>
      <c r="Y172" s="70" t="s">
        <v>332</v>
      </c>
      <c r="Z172" s="71"/>
      <c r="AA172" s="71"/>
      <c r="AB172" s="71"/>
      <c r="AC172" s="71"/>
      <c r="AD172" s="44"/>
      <c r="AE172" s="44"/>
      <c r="AF172" s="44"/>
      <c r="AG172" s="44"/>
      <c r="AH172" s="35"/>
      <c r="AI172" s="35"/>
      <c r="AJ172" s="35"/>
      <c r="AK172" s="35"/>
      <c r="AL172" s="35"/>
      <c r="AM172" s="35"/>
      <c r="AN172" s="35"/>
      <c r="AO172" s="35"/>
      <c r="AP172" s="35"/>
      <c r="AQ172" s="35"/>
      <c r="AR172" s="35"/>
    </row>
    <row r="173" spans="1:33" ht="24.75" customHeight="1">
      <c r="A173" s="50">
        <v>173</v>
      </c>
      <c r="B173" s="7" t="s">
        <v>119</v>
      </c>
      <c r="C173" s="170" t="s">
        <v>120</v>
      </c>
      <c r="D173" s="170"/>
      <c r="E173" s="170"/>
      <c r="F173" s="170"/>
      <c r="G173" s="170"/>
      <c r="H173" s="170"/>
      <c r="I173" s="170"/>
      <c r="J173" s="170"/>
      <c r="K173" s="170"/>
      <c r="L173" s="170"/>
      <c r="M173" s="170"/>
      <c r="N173" s="170"/>
      <c r="O173" s="170"/>
      <c r="Y173" s="70" t="s">
        <v>333</v>
      </c>
      <c r="AE173" s="41"/>
      <c r="AF173" s="41"/>
      <c r="AG173" s="41"/>
    </row>
    <row r="174" spans="1:33" ht="19.5" customHeight="1">
      <c r="A174" s="50">
        <v>174</v>
      </c>
      <c r="C174" s="171" t="s">
        <v>121</v>
      </c>
      <c r="D174" s="171"/>
      <c r="E174" s="171"/>
      <c r="F174" s="171"/>
      <c r="G174" s="171"/>
      <c r="H174" s="171"/>
      <c r="I174" s="171"/>
      <c r="J174" s="171"/>
      <c r="K174" s="171"/>
      <c r="L174" s="100" t="s">
        <v>92</v>
      </c>
      <c r="M174" s="100"/>
      <c r="N174" s="100"/>
      <c r="Q174" s="108"/>
      <c r="R174" s="108"/>
      <c r="Y174" s="70" t="s">
        <v>334</v>
      </c>
      <c r="AE174" s="41"/>
      <c r="AF174" s="41"/>
      <c r="AG174" s="41"/>
    </row>
    <row r="175" spans="1:33" ht="15" customHeight="1">
      <c r="A175" s="50">
        <v>175</v>
      </c>
      <c r="C175" s="100" t="s">
        <v>122</v>
      </c>
      <c r="D175" s="100"/>
      <c r="E175" s="100"/>
      <c r="F175" s="100"/>
      <c r="G175" s="100"/>
      <c r="H175" s="100"/>
      <c r="I175" s="160">
        <v>0</v>
      </c>
      <c r="J175" s="160"/>
      <c r="L175" s="100" t="s">
        <v>218</v>
      </c>
      <c r="M175" s="100"/>
      <c r="N175" s="100"/>
      <c r="Y175" s="70" t="s">
        <v>335</v>
      </c>
      <c r="AE175" s="41"/>
      <c r="AF175" s="41"/>
      <c r="AG175" s="41"/>
    </row>
    <row r="176" spans="1:33" ht="15" customHeight="1">
      <c r="A176" s="50">
        <v>176</v>
      </c>
      <c r="I176" s="104" t="s">
        <v>70</v>
      </c>
      <c r="J176" s="104"/>
      <c r="Y176" s="70" t="s">
        <v>336</v>
      </c>
      <c r="AE176" s="41"/>
      <c r="AF176" s="41"/>
      <c r="AG176" s="41"/>
    </row>
    <row r="177" spans="1:33" ht="15" customHeight="1">
      <c r="A177" s="50">
        <v>177</v>
      </c>
      <c r="C177" s="94" t="s">
        <v>123</v>
      </c>
      <c r="D177" s="94"/>
      <c r="E177" s="94"/>
      <c r="F177" s="94"/>
      <c r="G177" s="94"/>
      <c r="H177" s="94"/>
      <c r="I177" s="94"/>
      <c r="J177" s="94"/>
      <c r="K177" s="94"/>
      <c r="L177" s="94"/>
      <c r="M177" s="94"/>
      <c r="N177" s="94"/>
      <c r="O177" s="94"/>
      <c r="P177" s="94"/>
      <c r="Q177" s="94"/>
      <c r="R177" s="94"/>
      <c r="Y177" s="70" t="s">
        <v>337</v>
      </c>
      <c r="AE177" s="41"/>
      <c r="AF177" s="41"/>
      <c r="AG177" s="41"/>
    </row>
    <row r="178" spans="1:33" ht="15" customHeight="1">
      <c r="A178" s="50">
        <v>178</v>
      </c>
      <c r="C178" s="94" t="s">
        <v>227</v>
      </c>
      <c r="D178" s="94"/>
      <c r="E178" s="94"/>
      <c r="F178" s="94"/>
      <c r="G178" s="94"/>
      <c r="H178" s="94"/>
      <c r="I178" s="94"/>
      <c r="J178" s="94"/>
      <c r="K178" s="94"/>
      <c r="L178" s="94"/>
      <c r="M178" s="94"/>
      <c r="N178" s="94"/>
      <c r="O178" s="94"/>
      <c r="P178" s="94"/>
      <c r="Q178" s="94"/>
      <c r="R178" s="94"/>
      <c r="Y178" s="70" t="s">
        <v>338</v>
      </c>
      <c r="AE178" s="41"/>
      <c r="AF178" s="41"/>
      <c r="AG178" s="41"/>
    </row>
    <row r="179" spans="1:33" ht="15" customHeight="1">
      <c r="A179" s="50">
        <v>179</v>
      </c>
      <c r="C179" s="100" t="s">
        <v>226</v>
      </c>
      <c r="D179" s="100"/>
      <c r="E179" s="100"/>
      <c r="F179" s="100"/>
      <c r="G179" s="100"/>
      <c r="H179" s="100"/>
      <c r="I179" s="100"/>
      <c r="J179" s="100"/>
      <c r="K179" s="100"/>
      <c r="L179" s="100"/>
      <c r="M179" s="100"/>
      <c r="N179" s="100"/>
      <c r="O179" s="100"/>
      <c r="P179" s="100"/>
      <c r="Q179" s="100"/>
      <c r="R179" s="100"/>
      <c r="Y179" s="70" t="s">
        <v>339</v>
      </c>
      <c r="AE179" s="41"/>
      <c r="AF179" s="41"/>
      <c r="AG179" s="41"/>
    </row>
    <row r="180" spans="1:33" ht="21" customHeight="1">
      <c r="A180" s="50">
        <v>180</v>
      </c>
      <c r="C180" s="92" t="s">
        <v>124</v>
      </c>
      <c r="D180" s="92"/>
      <c r="E180" s="92"/>
      <c r="F180" s="92"/>
      <c r="G180" s="92"/>
      <c r="H180" s="92"/>
      <c r="I180" s="92"/>
      <c r="J180" s="92"/>
      <c r="K180" s="92"/>
      <c r="L180" s="92"/>
      <c r="M180" s="92"/>
      <c r="N180" s="92"/>
      <c r="O180" s="28"/>
      <c r="P180" s="145" t="s">
        <v>125</v>
      </c>
      <c r="Q180" s="145"/>
      <c r="R180" s="145"/>
      <c r="Y180" s="70" t="s">
        <v>340</v>
      </c>
      <c r="AE180" s="41"/>
      <c r="AF180" s="41"/>
      <c r="AG180" s="41"/>
    </row>
    <row r="181" spans="1:33" ht="4.5" customHeight="1">
      <c r="A181" s="50">
        <v>181</v>
      </c>
      <c r="Y181" s="70" t="s">
        <v>341</v>
      </c>
      <c r="AE181" s="41"/>
      <c r="AF181" s="41"/>
      <c r="AG181" s="41"/>
    </row>
    <row r="182" spans="1:33" ht="19.5" customHeight="1">
      <c r="A182" s="50">
        <v>182</v>
      </c>
      <c r="C182" s="173">
        <f>H16</f>
        <v>0</v>
      </c>
      <c r="D182" s="173"/>
      <c r="E182" s="173"/>
      <c r="F182" s="173"/>
      <c r="G182" s="173"/>
      <c r="H182" s="173"/>
      <c r="I182" s="173"/>
      <c r="J182" s="173"/>
      <c r="K182" s="173"/>
      <c r="L182" s="173"/>
      <c r="M182" s="173"/>
      <c r="N182" s="173"/>
      <c r="O182" s="173"/>
      <c r="P182" s="173"/>
      <c r="Q182" s="173"/>
      <c r="R182" s="173"/>
      <c r="Y182" s="70" t="s">
        <v>342</v>
      </c>
      <c r="AE182" s="41"/>
      <c r="AF182" s="41"/>
      <c r="AG182" s="41"/>
    </row>
    <row r="183" spans="1:33" ht="15" customHeight="1">
      <c r="A183" s="50">
        <v>183</v>
      </c>
      <c r="C183" s="112" t="s">
        <v>126</v>
      </c>
      <c r="D183" s="112"/>
      <c r="E183" s="112"/>
      <c r="F183" s="56"/>
      <c r="G183" s="56"/>
      <c r="H183" s="56"/>
      <c r="I183" s="56"/>
      <c r="J183" s="56"/>
      <c r="K183" s="56"/>
      <c r="L183" s="56"/>
      <c r="M183" s="56"/>
      <c r="N183" s="56"/>
      <c r="O183" s="56"/>
      <c r="P183" s="56"/>
      <c r="Q183" s="56"/>
      <c r="R183" s="56"/>
      <c r="Y183" s="70" t="s">
        <v>343</v>
      </c>
      <c r="AE183" s="41"/>
      <c r="AF183" s="41"/>
      <c r="AG183" s="41"/>
    </row>
    <row r="184" spans="1:33" ht="19.5" customHeight="1">
      <c r="A184" s="50">
        <v>184</v>
      </c>
      <c r="C184" s="55"/>
      <c r="D184" s="55"/>
      <c r="E184" s="55"/>
      <c r="F184" s="57"/>
      <c r="G184" s="57"/>
      <c r="H184" s="57"/>
      <c r="I184" s="57"/>
      <c r="J184" s="57"/>
      <c r="K184" s="57"/>
      <c r="L184" s="57"/>
      <c r="M184" s="57"/>
      <c r="N184" s="57"/>
      <c r="O184" s="57"/>
      <c r="P184" s="57"/>
      <c r="Q184" s="57"/>
      <c r="R184" s="57"/>
      <c r="Y184" s="70" t="s">
        <v>344</v>
      </c>
      <c r="AE184" s="41"/>
      <c r="AF184" s="41"/>
      <c r="AG184" s="41"/>
    </row>
    <row r="185" spans="1:33" ht="15" customHeight="1">
      <c r="A185" s="50">
        <v>185</v>
      </c>
      <c r="C185" s="112" t="s">
        <v>127</v>
      </c>
      <c r="D185" s="112"/>
      <c r="E185" s="112"/>
      <c r="F185" s="112"/>
      <c r="G185" s="159">
        <f>F17</f>
        <v>0</v>
      </c>
      <c r="H185" s="159"/>
      <c r="I185" s="159"/>
      <c r="J185" s="159"/>
      <c r="K185" s="159"/>
      <c r="L185" s="159"/>
      <c r="M185" s="159">
        <f>F19</f>
        <v>0</v>
      </c>
      <c r="N185" s="159"/>
      <c r="O185" s="159"/>
      <c r="P185" s="159"/>
      <c r="Q185" s="159"/>
      <c r="R185" s="159"/>
      <c r="S185" s="45"/>
      <c r="Y185" s="70" t="s">
        <v>345</v>
      </c>
      <c r="AE185" s="41"/>
      <c r="AF185" s="41"/>
      <c r="AG185" s="41"/>
    </row>
    <row r="186" spans="1:44" s="31" customFormat="1" ht="15" customHeight="1">
      <c r="A186" s="50">
        <v>186</v>
      </c>
      <c r="B186" s="30"/>
      <c r="C186" s="29"/>
      <c r="D186" s="29"/>
      <c r="E186" s="29"/>
      <c r="F186" s="30"/>
      <c r="G186" s="156" t="s">
        <v>11</v>
      </c>
      <c r="H186" s="156"/>
      <c r="I186" s="156"/>
      <c r="J186" s="156"/>
      <c r="K186" s="156"/>
      <c r="L186" s="156"/>
      <c r="M186" s="156" t="s">
        <v>11</v>
      </c>
      <c r="N186" s="156"/>
      <c r="O186" s="156"/>
      <c r="P186" s="156"/>
      <c r="Q186" s="156"/>
      <c r="R186" s="156"/>
      <c r="S186" s="46"/>
      <c r="T186" s="72"/>
      <c r="U186" s="72"/>
      <c r="V186" s="72"/>
      <c r="W186" s="72"/>
      <c r="X186" s="72"/>
      <c r="Y186" s="70" t="s">
        <v>346</v>
      </c>
      <c r="Z186" s="72"/>
      <c r="AA186" s="72"/>
      <c r="AB186" s="72"/>
      <c r="AC186" s="72"/>
      <c r="AD186" s="46"/>
      <c r="AE186" s="46"/>
      <c r="AF186" s="46"/>
      <c r="AG186" s="46"/>
      <c r="AH186" s="36"/>
      <c r="AI186" s="36"/>
      <c r="AJ186" s="36"/>
      <c r="AK186" s="36"/>
      <c r="AL186" s="36"/>
      <c r="AM186" s="36"/>
      <c r="AN186" s="36"/>
      <c r="AO186" s="36"/>
      <c r="AP186" s="36"/>
      <c r="AQ186" s="36"/>
      <c r="AR186" s="36"/>
    </row>
    <row r="187" spans="1:33" ht="19.5" customHeight="1">
      <c r="A187" s="50">
        <v>187</v>
      </c>
      <c r="C187" s="55"/>
      <c r="D187" s="55"/>
      <c r="E187" s="55"/>
      <c r="F187" s="57"/>
      <c r="G187" s="57"/>
      <c r="H187" s="57"/>
      <c r="I187" s="57"/>
      <c r="J187" s="57"/>
      <c r="K187" s="57"/>
      <c r="L187" s="57"/>
      <c r="M187" s="57"/>
      <c r="N187" s="57"/>
      <c r="O187" s="57"/>
      <c r="P187" s="57"/>
      <c r="Q187" s="57"/>
      <c r="R187" s="57"/>
      <c r="Y187" s="70" t="s">
        <v>347</v>
      </c>
      <c r="AE187" s="41"/>
      <c r="AF187" s="41"/>
      <c r="AG187" s="41"/>
    </row>
    <row r="188" spans="1:33" ht="15" customHeight="1">
      <c r="A188" s="50">
        <v>188</v>
      </c>
      <c r="C188" s="112" t="s">
        <v>128</v>
      </c>
      <c r="D188" s="112"/>
      <c r="E188" s="112"/>
      <c r="F188" s="112"/>
      <c r="G188" s="159">
        <f>F21</f>
        <v>0</v>
      </c>
      <c r="H188" s="159"/>
      <c r="I188" s="159"/>
      <c r="J188" s="159"/>
      <c r="K188" s="159"/>
      <c r="L188" s="159"/>
      <c r="M188" s="159">
        <f>F23</f>
        <v>0</v>
      </c>
      <c r="N188" s="159"/>
      <c r="O188" s="159"/>
      <c r="P188" s="159"/>
      <c r="Q188" s="159"/>
      <c r="R188" s="159"/>
      <c r="AE188" s="41"/>
      <c r="AF188" s="41"/>
      <c r="AG188" s="41"/>
    </row>
    <row r="189" spans="1:44" s="31" customFormat="1" ht="15" customHeight="1">
      <c r="A189" s="50">
        <v>189</v>
      </c>
      <c r="B189" s="30"/>
      <c r="C189" s="29"/>
      <c r="D189" s="29"/>
      <c r="E189" s="29"/>
      <c r="F189" s="29"/>
      <c r="G189" s="156" t="s">
        <v>11</v>
      </c>
      <c r="H189" s="156"/>
      <c r="I189" s="156"/>
      <c r="J189" s="156"/>
      <c r="K189" s="156"/>
      <c r="L189" s="156"/>
      <c r="M189" s="156" t="s">
        <v>11</v>
      </c>
      <c r="N189" s="156"/>
      <c r="O189" s="156"/>
      <c r="P189" s="156"/>
      <c r="Q189" s="156"/>
      <c r="R189" s="156"/>
      <c r="S189" s="46"/>
      <c r="T189" s="72"/>
      <c r="U189" s="72"/>
      <c r="V189" s="72"/>
      <c r="W189" s="72"/>
      <c r="X189" s="72"/>
      <c r="Y189" s="70" t="s">
        <v>348</v>
      </c>
      <c r="Z189" s="72"/>
      <c r="AA189" s="72"/>
      <c r="AB189" s="72"/>
      <c r="AC189" s="72"/>
      <c r="AD189" s="46"/>
      <c r="AE189" s="46"/>
      <c r="AF189" s="46"/>
      <c r="AG189" s="46"/>
      <c r="AH189" s="36"/>
      <c r="AI189" s="36"/>
      <c r="AJ189" s="36"/>
      <c r="AK189" s="36"/>
      <c r="AL189" s="36"/>
      <c r="AM189" s="36"/>
      <c r="AN189" s="36"/>
      <c r="AO189" s="36"/>
      <c r="AP189" s="36"/>
      <c r="AQ189" s="36"/>
      <c r="AR189" s="36"/>
    </row>
    <row r="190" spans="1:33" ht="15" thickBot="1">
      <c r="A190" s="50">
        <v>190</v>
      </c>
      <c r="C190" s="146" t="s">
        <v>129</v>
      </c>
      <c r="D190" s="146"/>
      <c r="E190" s="146"/>
      <c r="F190" s="146"/>
      <c r="G190" s="146"/>
      <c r="H190" s="146"/>
      <c r="I190" s="146"/>
      <c r="J190" s="146"/>
      <c r="K190" s="146"/>
      <c r="L190" s="146"/>
      <c r="M190" s="146"/>
      <c r="N190" s="146"/>
      <c r="O190" s="146"/>
      <c r="Y190" s="70" t="s">
        <v>349</v>
      </c>
      <c r="AE190" s="41"/>
      <c r="AF190" s="41"/>
      <c r="AG190" s="41"/>
    </row>
    <row r="191" spans="1:33" ht="12" customHeight="1">
      <c r="A191" s="50">
        <v>191</v>
      </c>
      <c r="C191" s="100" t="s">
        <v>130</v>
      </c>
      <c r="D191" s="100"/>
      <c r="E191" s="100"/>
      <c r="F191" s="100"/>
      <c r="G191" s="100"/>
      <c r="H191" s="100"/>
      <c r="I191" s="9" t="s">
        <v>489</v>
      </c>
      <c r="M191" s="80"/>
      <c r="N191" s="147" t="s">
        <v>490</v>
      </c>
      <c r="O191" s="148"/>
      <c r="P191" s="148"/>
      <c r="Q191" s="148"/>
      <c r="R191" s="149"/>
      <c r="Y191" s="70" t="s">
        <v>350</v>
      </c>
      <c r="AE191" s="41"/>
      <c r="AF191" s="41"/>
      <c r="AG191" s="41"/>
    </row>
    <row r="192" spans="1:33" ht="12" customHeight="1">
      <c r="A192" s="50">
        <v>192</v>
      </c>
      <c r="C192" s="100" t="s">
        <v>131</v>
      </c>
      <c r="D192" s="100"/>
      <c r="E192" s="100"/>
      <c r="F192" s="100"/>
      <c r="G192" s="100"/>
      <c r="H192" s="100"/>
      <c r="I192" s="9" t="s">
        <v>134</v>
      </c>
      <c r="M192" s="80"/>
      <c r="N192" s="150"/>
      <c r="O192" s="151"/>
      <c r="P192" s="151"/>
      <c r="Q192" s="151"/>
      <c r="R192" s="152"/>
      <c r="Y192" s="70" t="s">
        <v>351</v>
      </c>
      <c r="AE192" s="41"/>
      <c r="AF192" s="41"/>
      <c r="AG192" s="41"/>
    </row>
    <row r="193" spans="1:33" ht="12" customHeight="1">
      <c r="A193" s="50">
        <v>193</v>
      </c>
      <c r="C193" s="100" t="s">
        <v>132</v>
      </c>
      <c r="D193" s="100"/>
      <c r="E193" s="100"/>
      <c r="F193" s="100"/>
      <c r="G193" s="100"/>
      <c r="H193" s="100"/>
      <c r="I193" s="9" t="s">
        <v>489</v>
      </c>
      <c r="M193" s="80"/>
      <c r="N193" s="150"/>
      <c r="O193" s="151"/>
      <c r="P193" s="151"/>
      <c r="Q193" s="151"/>
      <c r="R193" s="152"/>
      <c r="Y193" s="70" t="s">
        <v>352</v>
      </c>
      <c r="AE193" s="41"/>
      <c r="AF193" s="41"/>
      <c r="AG193" s="41"/>
    </row>
    <row r="194" spans="1:33" ht="12" customHeight="1">
      <c r="A194" s="50">
        <v>194</v>
      </c>
      <c r="C194" s="100" t="s">
        <v>221</v>
      </c>
      <c r="D194" s="100"/>
      <c r="E194" s="100"/>
      <c r="F194" s="100"/>
      <c r="G194" s="100"/>
      <c r="H194" s="100"/>
      <c r="I194" s="9" t="s">
        <v>134</v>
      </c>
      <c r="M194" s="80"/>
      <c r="N194" s="150"/>
      <c r="O194" s="151"/>
      <c r="P194" s="151"/>
      <c r="Q194" s="151"/>
      <c r="R194" s="152"/>
      <c r="Y194" s="70" t="s">
        <v>353</v>
      </c>
      <c r="AE194" s="41"/>
      <c r="AF194" s="41"/>
      <c r="AG194" s="41"/>
    </row>
    <row r="195" spans="1:33" ht="12" customHeight="1">
      <c r="A195" s="50">
        <v>195</v>
      </c>
      <c r="C195" s="100" t="s">
        <v>133</v>
      </c>
      <c r="D195" s="100"/>
      <c r="E195" s="100"/>
      <c r="F195" s="100"/>
      <c r="G195" s="100"/>
      <c r="H195" s="100"/>
      <c r="I195" s="9" t="s">
        <v>134</v>
      </c>
      <c r="M195" s="80"/>
      <c r="N195" s="150"/>
      <c r="O195" s="151"/>
      <c r="P195" s="151"/>
      <c r="Q195" s="151"/>
      <c r="R195" s="152"/>
      <c r="Y195" s="70" t="s">
        <v>354</v>
      </c>
      <c r="AE195" s="41"/>
      <c r="AF195" s="41"/>
      <c r="AG195" s="41"/>
    </row>
    <row r="196" spans="1:33" ht="12" customHeight="1" thickBot="1">
      <c r="A196" s="50">
        <v>196</v>
      </c>
      <c r="C196" s="100" t="s">
        <v>135</v>
      </c>
      <c r="D196" s="100"/>
      <c r="E196" s="100"/>
      <c r="F196" s="100"/>
      <c r="G196" s="100"/>
      <c r="H196" s="100"/>
      <c r="I196" s="9" t="s">
        <v>489</v>
      </c>
      <c r="M196" s="80"/>
      <c r="N196" s="153"/>
      <c r="O196" s="154"/>
      <c r="P196" s="154"/>
      <c r="Q196" s="154"/>
      <c r="R196" s="155"/>
      <c r="Y196" s="70" t="s">
        <v>355</v>
      </c>
      <c r="AE196" s="41"/>
      <c r="AF196" s="41"/>
      <c r="AG196" s="41"/>
    </row>
    <row r="197" spans="1:33" ht="12" customHeight="1">
      <c r="A197" s="50">
        <v>197</v>
      </c>
      <c r="C197" s="6"/>
      <c r="D197" s="6"/>
      <c r="E197" s="6"/>
      <c r="F197" s="6"/>
      <c r="G197" s="6"/>
      <c r="H197" s="6"/>
      <c r="I197" s="9"/>
      <c r="J197" s="38" t="s">
        <v>136</v>
      </c>
      <c r="K197" s="38"/>
      <c r="Y197" s="70" t="s">
        <v>356</v>
      </c>
      <c r="AE197" s="41"/>
      <c r="AF197" s="41"/>
      <c r="AG197" s="41"/>
    </row>
    <row r="198" spans="1:35" ht="19.5" customHeight="1">
      <c r="A198" s="50">
        <v>198</v>
      </c>
      <c r="B198" s="100" t="s">
        <v>137</v>
      </c>
      <c r="C198" s="100"/>
      <c r="D198" s="100"/>
      <c r="E198" s="100"/>
      <c r="F198" s="100"/>
      <c r="G198" s="100"/>
      <c r="H198" s="106">
        <f>B3</f>
        <v>0</v>
      </c>
      <c r="I198" s="106"/>
      <c r="J198" s="106"/>
      <c r="K198" s="106"/>
      <c r="L198" s="106"/>
      <c r="M198" s="106"/>
      <c r="N198" s="106"/>
      <c r="O198" s="22" t="s">
        <v>31</v>
      </c>
      <c r="P198" s="107"/>
      <c r="Q198" s="107"/>
      <c r="R198" s="107"/>
      <c r="S198" s="48"/>
      <c r="Y198" s="70" t="s">
        <v>357</v>
      </c>
      <c r="AD198" s="48"/>
      <c r="AE198" s="48"/>
      <c r="AF198" s="48"/>
      <c r="AG198" s="48"/>
      <c r="AH198" s="48"/>
      <c r="AI198" s="48"/>
    </row>
    <row r="199" spans="1:35" ht="12" customHeight="1">
      <c r="A199" s="50">
        <v>199</v>
      </c>
      <c r="H199" s="103" t="s">
        <v>17</v>
      </c>
      <c r="I199" s="103"/>
      <c r="J199" s="103"/>
      <c r="K199" s="103"/>
      <c r="L199" s="103"/>
      <c r="M199" s="103"/>
      <c r="N199" s="103"/>
      <c r="P199" s="104" t="s">
        <v>8</v>
      </c>
      <c r="Q199" s="104"/>
      <c r="R199" s="104"/>
      <c r="S199" s="48"/>
      <c r="Y199" s="70" t="s">
        <v>358</v>
      </c>
      <c r="AD199" s="48"/>
      <c r="AE199" s="48"/>
      <c r="AF199" s="48"/>
      <c r="AG199" s="48"/>
      <c r="AH199" s="48"/>
      <c r="AI199" s="48"/>
    </row>
    <row r="200" spans="1:44" s="23" customFormat="1" ht="19.5" customHeight="1">
      <c r="A200" s="50">
        <v>200</v>
      </c>
      <c r="B200" s="96" t="s">
        <v>491</v>
      </c>
      <c r="C200" s="96"/>
      <c r="D200" s="96"/>
      <c r="E200" s="91" t="s">
        <v>492</v>
      </c>
      <c r="F200" s="91"/>
      <c r="G200" s="91"/>
      <c r="H200" s="91"/>
      <c r="I200" s="91"/>
      <c r="J200" s="91"/>
      <c r="K200" s="91"/>
      <c r="L200" s="91"/>
      <c r="M200" s="91"/>
      <c r="N200" s="91"/>
      <c r="O200" s="91"/>
      <c r="P200" s="91"/>
      <c r="Q200" s="91"/>
      <c r="R200" s="91"/>
      <c r="S200" s="73"/>
      <c r="T200" s="73"/>
      <c r="U200" s="73"/>
      <c r="V200" s="73"/>
      <c r="W200" s="73"/>
      <c r="X200" s="73"/>
      <c r="Y200" s="70" t="s">
        <v>359</v>
      </c>
      <c r="Z200" s="73"/>
      <c r="AA200" s="73"/>
      <c r="AB200" s="73"/>
      <c r="AC200" s="73"/>
      <c r="AD200" s="73"/>
      <c r="AE200" s="73"/>
      <c r="AF200" s="73"/>
      <c r="AG200" s="73"/>
      <c r="AH200" s="73"/>
      <c r="AI200" s="73"/>
      <c r="AJ200" s="37"/>
      <c r="AK200" s="37"/>
      <c r="AL200" s="37"/>
      <c r="AM200" s="37"/>
      <c r="AN200" s="37"/>
      <c r="AO200" s="37"/>
      <c r="AP200" s="37"/>
      <c r="AQ200" s="37"/>
      <c r="AR200" s="37"/>
    </row>
    <row r="201" spans="1:35" ht="15" customHeight="1">
      <c r="A201" s="50">
        <v>201</v>
      </c>
      <c r="B201" s="111"/>
      <c r="C201" s="111"/>
      <c r="D201" s="111"/>
      <c r="E201" s="111"/>
      <c r="F201" s="111"/>
      <c r="G201" s="111"/>
      <c r="H201" s="111"/>
      <c r="S201" s="48"/>
      <c r="Y201" s="70" t="s">
        <v>360</v>
      </c>
      <c r="AD201" s="48"/>
      <c r="AE201" s="48"/>
      <c r="AF201" s="48"/>
      <c r="AG201" s="48"/>
      <c r="AH201" s="48"/>
      <c r="AI201" s="48"/>
    </row>
    <row r="202" spans="1:35" ht="15" customHeight="1">
      <c r="A202" s="50">
        <v>202</v>
      </c>
      <c r="B202" s="112" t="s">
        <v>493</v>
      </c>
      <c r="C202" s="112"/>
      <c r="D202" s="112"/>
      <c r="E202" s="112"/>
      <c r="F202" s="112"/>
      <c r="G202" s="112"/>
      <c r="H202" s="112"/>
      <c r="S202" s="48"/>
      <c r="Y202" s="70" t="s">
        <v>361</v>
      </c>
      <c r="AD202" s="48"/>
      <c r="AE202" s="48"/>
      <c r="AF202" s="48"/>
      <c r="AG202" s="48"/>
      <c r="AH202" s="48"/>
      <c r="AI202" s="48"/>
    </row>
    <row r="203" spans="1:35" ht="15" customHeight="1">
      <c r="A203" s="50">
        <v>203</v>
      </c>
      <c r="B203" s="100" t="s">
        <v>494</v>
      </c>
      <c r="C203" s="100"/>
      <c r="D203" s="100"/>
      <c r="E203" s="100"/>
      <c r="F203" s="100"/>
      <c r="G203" s="95"/>
      <c r="H203" s="95"/>
      <c r="I203" s="95"/>
      <c r="J203" s="110" t="s">
        <v>495</v>
      </c>
      <c r="K203" s="110"/>
      <c r="L203" s="81"/>
      <c r="M203" s="79"/>
      <c r="N203" s="79"/>
      <c r="O203" s="79"/>
      <c r="P203" s="81"/>
      <c r="Q203" s="108"/>
      <c r="R203" s="108"/>
      <c r="S203" s="48"/>
      <c r="AD203" s="48"/>
      <c r="AE203" s="48"/>
      <c r="AF203" s="48"/>
      <c r="AG203" s="48"/>
      <c r="AH203" s="48"/>
      <c r="AI203" s="48"/>
    </row>
    <row r="204" spans="1:35" ht="15" customHeight="1">
      <c r="A204" s="50">
        <v>204</v>
      </c>
      <c r="B204" s="3"/>
      <c r="G204" s="104" t="s">
        <v>6</v>
      </c>
      <c r="H204" s="104"/>
      <c r="I204" s="104"/>
      <c r="S204" s="48"/>
      <c r="Y204" s="70" t="s">
        <v>362</v>
      </c>
      <c r="AD204" s="48"/>
      <c r="AE204" s="48"/>
      <c r="AF204" s="48"/>
      <c r="AG204" s="48"/>
      <c r="AH204" s="48"/>
      <c r="AI204" s="48"/>
    </row>
    <row r="205" spans="1:35" ht="15" customHeight="1">
      <c r="A205" s="50">
        <v>205</v>
      </c>
      <c r="B205" s="100" t="s">
        <v>496</v>
      </c>
      <c r="C205" s="100"/>
      <c r="D205" s="100"/>
      <c r="E205" s="100"/>
      <c r="F205" s="100"/>
      <c r="G205" s="100"/>
      <c r="H205" s="100"/>
      <c r="Q205" s="108"/>
      <c r="R205" s="108"/>
      <c r="S205" s="48"/>
      <c r="Y205" s="70" t="s">
        <v>363</v>
      </c>
      <c r="AD205" s="48"/>
      <c r="AE205" s="48"/>
      <c r="AF205" s="48"/>
      <c r="AG205" s="48"/>
      <c r="AH205" s="48"/>
      <c r="AI205" s="48"/>
    </row>
    <row r="206" spans="1:35" ht="15" customHeight="1">
      <c r="A206" s="50">
        <v>206</v>
      </c>
      <c r="B206" s="100" t="s">
        <v>497</v>
      </c>
      <c r="C206" s="100"/>
      <c r="D206" s="100"/>
      <c r="E206" s="100"/>
      <c r="F206" s="100"/>
      <c r="G206" s="100"/>
      <c r="Q206" s="108"/>
      <c r="R206" s="108"/>
      <c r="S206" s="48"/>
      <c r="Y206" s="70" t="s">
        <v>364</v>
      </c>
      <c r="AD206" s="48"/>
      <c r="AE206" s="48"/>
      <c r="AF206" s="48"/>
      <c r="AG206" s="48"/>
      <c r="AH206" s="48"/>
      <c r="AI206" s="48"/>
    </row>
    <row r="207" spans="1:35" ht="15" customHeight="1">
      <c r="A207" s="50">
        <v>207</v>
      </c>
      <c r="B207" s="100" t="s">
        <v>498</v>
      </c>
      <c r="C207" s="100"/>
      <c r="D207" s="100"/>
      <c r="E207" s="100"/>
      <c r="F207" s="109"/>
      <c r="G207" s="109"/>
      <c r="H207" s="109"/>
      <c r="I207" s="109"/>
      <c r="J207" s="109"/>
      <c r="K207" s="109"/>
      <c r="L207" s="109"/>
      <c r="M207" s="109"/>
      <c r="N207" s="109"/>
      <c r="O207" s="109"/>
      <c r="P207" s="109"/>
      <c r="Q207" s="109"/>
      <c r="R207" s="109"/>
      <c r="S207" s="48"/>
      <c r="Y207" s="70" t="s">
        <v>365</v>
      </c>
      <c r="AD207" s="48"/>
      <c r="AE207" s="48"/>
      <c r="AF207" s="48"/>
      <c r="AG207" s="48"/>
      <c r="AH207" s="48"/>
      <c r="AI207" s="48"/>
    </row>
    <row r="208" spans="1:35" ht="15" customHeight="1">
      <c r="A208" s="50">
        <v>208</v>
      </c>
      <c r="B208" s="97"/>
      <c r="C208" s="97"/>
      <c r="D208" s="97"/>
      <c r="E208" s="97"/>
      <c r="F208" s="97"/>
      <c r="G208" s="97"/>
      <c r="H208" s="97"/>
      <c r="I208" s="97"/>
      <c r="J208" s="97"/>
      <c r="K208" s="97"/>
      <c r="L208" s="97"/>
      <c r="M208" s="97"/>
      <c r="N208" s="97"/>
      <c r="O208" s="97"/>
      <c r="P208" s="97"/>
      <c r="Q208" s="97"/>
      <c r="R208" s="97"/>
      <c r="S208" s="82"/>
      <c r="Y208" s="70" t="s">
        <v>366</v>
      </c>
      <c r="AD208" s="48"/>
      <c r="AE208" s="48"/>
      <c r="AF208" s="48"/>
      <c r="AG208" s="48"/>
      <c r="AH208" s="48"/>
      <c r="AI208" s="48"/>
    </row>
    <row r="209" spans="1:35" ht="3" customHeight="1" thickBot="1">
      <c r="A209" s="50">
        <v>209</v>
      </c>
      <c r="B209" s="105"/>
      <c r="C209" s="105"/>
      <c r="D209" s="105"/>
      <c r="E209" s="105"/>
      <c r="F209" s="105"/>
      <c r="G209" s="105"/>
      <c r="H209" s="105"/>
      <c r="I209" s="105"/>
      <c r="J209" s="105"/>
      <c r="K209" s="105"/>
      <c r="L209" s="105"/>
      <c r="M209" s="105"/>
      <c r="N209" s="105"/>
      <c r="O209" s="105"/>
      <c r="P209" s="105"/>
      <c r="Q209" s="105"/>
      <c r="R209" s="105"/>
      <c r="S209" s="48"/>
      <c r="Y209" s="70" t="s">
        <v>367</v>
      </c>
      <c r="AD209" s="48"/>
      <c r="AE209" s="48"/>
      <c r="AF209" s="48"/>
      <c r="AG209" s="48"/>
      <c r="AH209" s="48"/>
      <c r="AI209" s="48"/>
    </row>
    <row r="210" spans="1:35" ht="15" customHeight="1">
      <c r="A210" s="50">
        <v>210</v>
      </c>
      <c r="B210" s="111"/>
      <c r="C210" s="111"/>
      <c r="D210" s="111"/>
      <c r="E210" s="111"/>
      <c r="F210" s="111"/>
      <c r="G210" s="111"/>
      <c r="H210" s="111"/>
      <c r="S210" s="48"/>
      <c r="Y210" s="70" t="s">
        <v>368</v>
      </c>
      <c r="AD210" s="48"/>
      <c r="AE210" s="48"/>
      <c r="AF210" s="48"/>
      <c r="AG210" s="48"/>
      <c r="AH210" s="48"/>
      <c r="AI210" s="48"/>
    </row>
    <row r="211" spans="1:35" ht="15" customHeight="1">
      <c r="A211" s="50">
        <v>211</v>
      </c>
      <c r="B211" s="112" t="s">
        <v>493</v>
      </c>
      <c r="C211" s="112"/>
      <c r="D211" s="112"/>
      <c r="E211" s="112"/>
      <c r="F211" s="112"/>
      <c r="G211" s="112"/>
      <c r="H211" s="112"/>
      <c r="S211" s="48"/>
      <c r="Y211" s="70" t="s">
        <v>369</v>
      </c>
      <c r="AD211" s="48"/>
      <c r="AE211" s="48"/>
      <c r="AF211" s="48"/>
      <c r="AG211" s="48"/>
      <c r="AH211" s="48"/>
      <c r="AI211" s="48"/>
    </row>
    <row r="212" spans="1:35" ht="15" customHeight="1">
      <c r="A212" s="50">
        <v>212</v>
      </c>
      <c r="B212" s="100" t="s">
        <v>494</v>
      </c>
      <c r="C212" s="100"/>
      <c r="D212" s="100"/>
      <c r="E212" s="100"/>
      <c r="F212" s="100"/>
      <c r="G212" s="95"/>
      <c r="H212" s="95"/>
      <c r="I212" s="95"/>
      <c r="J212" s="110" t="s">
        <v>495</v>
      </c>
      <c r="K212" s="110"/>
      <c r="M212" s="79"/>
      <c r="N212" s="79"/>
      <c r="O212" s="79"/>
      <c r="P212" s="81"/>
      <c r="Q212" s="108"/>
      <c r="R212" s="108"/>
      <c r="S212" s="48"/>
      <c r="Y212" s="70" t="s">
        <v>370</v>
      </c>
      <c r="AD212" s="48"/>
      <c r="AE212" s="48"/>
      <c r="AF212" s="48"/>
      <c r="AG212" s="48"/>
      <c r="AH212" s="48"/>
      <c r="AI212" s="48"/>
    </row>
    <row r="213" spans="1:35" ht="15" customHeight="1">
      <c r="A213" s="50">
        <v>213</v>
      </c>
      <c r="B213" s="3"/>
      <c r="G213" s="104" t="s">
        <v>6</v>
      </c>
      <c r="H213" s="104"/>
      <c r="I213" s="104"/>
      <c r="S213" s="48"/>
      <c r="Y213" s="70" t="s">
        <v>371</v>
      </c>
      <c r="AD213" s="48"/>
      <c r="AE213" s="48"/>
      <c r="AF213" s="48"/>
      <c r="AG213" s="48"/>
      <c r="AH213" s="48"/>
      <c r="AI213" s="48"/>
    </row>
    <row r="214" spans="1:35" ht="15" customHeight="1">
      <c r="A214" s="50">
        <v>214</v>
      </c>
      <c r="B214" s="100" t="s">
        <v>496</v>
      </c>
      <c r="C214" s="100"/>
      <c r="D214" s="100"/>
      <c r="E214" s="100"/>
      <c r="F214" s="100"/>
      <c r="G214" s="100"/>
      <c r="H214" s="100"/>
      <c r="Q214" s="108"/>
      <c r="R214" s="108"/>
      <c r="S214" s="48"/>
      <c r="Y214" s="70" t="s">
        <v>372</v>
      </c>
      <c r="AD214" s="48"/>
      <c r="AE214" s="48"/>
      <c r="AF214" s="48"/>
      <c r="AG214" s="48"/>
      <c r="AH214" s="48"/>
      <c r="AI214" s="48"/>
    </row>
    <row r="215" spans="1:35" ht="15" customHeight="1">
      <c r="A215" s="50">
        <v>215</v>
      </c>
      <c r="B215" s="100" t="s">
        <v>497</v>
      </c>
      <c r="C215" s="100"/>
      <c r="D215" s="100"/>
      <c r="E215" s="100"/>
      <c r="F215" s="100"/>
      <c r="G215" s="100"/>
      <c r="Q215" s="108"/>
      <c r="R215" s="108"/>
      <c r="S215" s="48"/>
      <c r="Y215" s="70" t="s">
        <v>373</v>
      </c>
      <c r="AD215" s="48"/>
      <c r="AE215" s="48"/>
      <c r="AF215" s="48"/>
      <c r="AG215" s="48"/>
      <c r="AH215" s="48"/>
      <c r="AI215" s="48"/>
    </row>
    <row r="216" spans="1:35" ht="15" customHeight="1">
      <c r="A216" s="50">
        <v>216</v>
      </c>
      <c r="B216" s="100" t="s">
        <v>498</v>
      </c>
      <c r="C216" s="100"/>
      <c r="D216" s="100"/>
      <c r="E216" s="100"/>
      <c r="F216" s="109"/>
      <c r="G216" s="109"/>
      <c r="H216" s="109"/>
      <c r="I216" s="109"/>
      <c r="J216" s="109"/>
      <c r="K216" s="109"/>
      <c r="L216" s="109"/>
      <c r="M216" s="109"/>
      <c r="N216" s="109"/>
      <c r="O216" s="109"/>
      <c r="P216" s="109"/>
      <c r="Q216" s="109"/>
      <c r="R216" s="109"/>
      <c r="S216" s="48"/>
      <c r="Y216" s="70" t="s">
        <v>374</v>
      </c>
      <c r="AD216" s="48"/>
      <c r="AE216" s="48"/>
      <c r="AF216" s="48"/>
      <c r="AG216" s="48"/>
      <c r="AH216" s="48"/>
      <c r="AI216" s="48"/>
    </row>
    <row r="217" spans="1:35" ht="15" customHeight="1">
      <c r="A217" s="50">
        <v>217</v>
      </c>
      <c r="B217" s="97"/>
      <c r="C217" s="97"/>
      <c r="D217" s="97"/>
      <c r="E217" s="97"/>
      <c r="F217" s="97"/>
      <c r="G217" s="97"/>
      <c r="H217" s="97"/>
      <c r="I217" s="97"/>
      <c r="J217" s="97"/>
      <c r="K217" s="97"/>
      <c r="L217" s="97"/>
      <c r="M217" s="97"/>
      <c r="N217" s="97"/>
      <c r="O217" s="97"/>
      <c r="P217" s="97"/>
      <c r="Q217" s="97"/>
      <c r="R217" s="97"/>
      <c r="S217" s="82"/>
      <c r="Y217" s="70" t="s">
        <v>375</v>
      </c>
      <c r="AD217" s="48"/>
      <c r="AE217" s="48"/>
      <c r="AF217" s="48"/>
      <c r="AG217" s="48"/>
      <c r="AH217" s="48"/>
      <c r="AI217" s="48"/>
    </row>
    <row r="218" spans="1:35" ht="3" customHeight="1" thickBot="1">
      <c r="A218" s="50">
        <v>218</v>
      </c>
      <c r="B218" s="105"/>
      <c r="C218" s="105"/>
      <c r="D218" s="105"/>
      <c r="E218" s="105"/>
      <c r="F218" s="105"/>
      <c r="G218" s="105"/>
      <c r="H218" s="105"/>
      <c r="I218" s="105"/>
      <c r="J218" s="105"/>
      <c r="K218" s="105"/>
      <c r="L218" s="105"/>
      <c r="M218" s="105"/>
      <c r="N218" s="105"/>
      <c r="O218" s="105"/>
      <c r="P218" s="105"/>
      <c r="Q218" s="105"/>
      <c r="R218" s="105"/>
      <c r="S218" s="48"/>
      <c r="Y218" s="70" t="s">
        <v>376</v>
      </c>
      <c r="AD218" s="48"/>
      <c r="AE218" s="48"/>
      <c r="AF218" s="48"/>
      <c r="AG218" s="48"/>
      <c r="AH218" s="48"/>
      <c r="AI218" s="48"/>
    </row>
    <row r="219" spans="1:35" ht="15" customHeight="1">
      <c r="A219" s="50">
        <v>219</v>
      </c>
      <c r="B219" s="111"/>
      <c r="C219" s="111"/>
      <c r="D219" s="111"/>
      <c r="E219" s="111"/>
      <c r="F219" s="111"/>
      <c r="G219" s="111"/>
      <c r="H219" s="111"/>
      <c r="S219" s="48"/>
      <c r="Y219" s="70" t="s">
        <v>377</v>
      </c>
      <c r="AD219" s="48"/>
      <c r="AE219" s="48"/>
      <c r="AF219" s="48"/>
      <c r="AG219" s="48"/>
      <c r="AH219" s="48"/>
      <c r="AI219" s="48"/>
    </row>
    <row r="220" spans="1:35" ht="15" customHeight="1">
      <c r="A220" s="50">
        <v>220</v>
      </c>
      <c r="B220" s="112" t="s">
        <v>493</v>
      </c>
      <c r="C220" s="112"/>
      <c r="D220" s="112"/>
      <c r="E220" s="112"/>
      <c r="F220" s="112"/>
      <c r="G220" s="112"/>
      <c r="H220" s="112"/>
      <c r="S220" s="48"/>
      <c r="Y220" s="70" t="s">
        <v>378</v>
      </c>
      <c r="AD220" s="48"/>
      <c r="AE220" s="48"/>
      <c r="AF220" s="48"/>
      <c r="AG220" s="48"/>
      <c r="AH220" s="48"/>
      <c r="AI220" s="48"/>
    </row>
    <row r="221" spans="1:35" ht="15" customHeight="1">
      <c r="A221" s="50">
        <v>221</v>
      </c>
      <c r="B221" s="100" t="s">
        <v>494</v>
      </c>
      <c r="C221" s="100"/>
      <c r="D221" s="100"/>
      <c r="E221" s="100"/>
      <c r="F221" s="100"/>
      <c r="G221" s="95"/>
      <c r="H221" s="95"/>
      <c r="I221" s="95"/>
      <c r="J221" s="110" t="s">
        <v>495</v>
      </c>
      <c r="K221" s="110"/>
      <c r="M221" s="79"/>
      <c r="N221" s="79"/>
      <c r="O221" s="79"/>
      <c r="P221" s="81"/>
      <c r="Q221" s="108"/>
      <c r="R221" s="108"/>
      <c r="S221" s="48"/>
      <c r="Y221" s="70" t="s">
        <v>379</v>
      </c>
      <c r="AD221" s="48"/>
      <c r="AE221" s="48"/>
      <c r="AF221" s="48"/>
      <c r="AG221" s="48"/>
      <c r="AH221" s="48"/>
      <c r="AI221" s="48"/>
    </row>
    <row r="222" spans="1:35" ht="15" customHeight="1">
      <c r="A222" s="50">
        <v>222</v>
      </c>
      <c r="B222" s="3"/>
      <c r="G222" s="104" t="s">
        <v>6</v>
      </c>
      <c r="H222" s="104"/>
      <c r="I222" s="104"/>
      <c r="S222" s="48"/>
      <c r="Y222" s="70" t="s">
        <v>380</v>
      </c>
      <c r="AD222" s="48"/>
      <c r="AE222" s="48"/>
      <c r="AF222" s="48"/>
      <c r="AG222" s="48"/>
      <c r="AH222" s="48"/>
      <c r="AI222" s="48"/>
    </row>
    <row r="223" spans="1:35" ht="15" customHeight="1">
      <c r="A223" s="50">
        <v>223</v>
      </c>
      <c r="B223" s="100" t="s">
        <v>496</v>
      </c>
      <c r="C223" s="100"/>
      <c r="D223" s="100"/>
      <c r="E223" s="100"/>
      <c r="F223" s="100"/>
      <c r="G223" s="100"/>
      <c r="H223" s="100"/>
      <c r="Q223" s="108"/>
      <c r="R223" s="108"/>
      <c r="S223" s="48"/>
      <c r="Y223" s="70" t="s">
        <v>381</v>
      </c>
      <c r="AD223" s="48"/>
      <c r="AE223" s="48"/>
      <c r="AF223" s="48"/>
      <c r="AG223" s="48"/>
      <c r="AH223" s="48"/>
      <c r="AI223" s="48"/>
    </row>
    <row r="224" spans="1:35" ht="15" customHeight="1">
      <c r="A224" s="50">
        <v>224</v>
      </c>
      <c r="B224" s="100" t="s">
        <v>497</v>
      </c>
      <c r="C224" s="100"/>
      <c r="D224" s="100"/>
      <c r="E224" s="100"/>
      <c r="F224" s="100"/>
      <c r="G224" s="100"/>
      <c r="Q224" s="108"/>
      <c r="R224" s="108"/>
      <c r="S224" s="48"/>
      <c r="AD224" s="48"/>
      <c r="AE224" s="48"/>
      <c r="AF224" s="48"/>
      <c r="AG224" s="48"/>
      <c r="AH224" s="48"/>
      <c r="AI224" s="48"/>
    </row>
    <row r="225" spans="1:35" ht="15" customHeight="1">
      <c r="A225" s="50">
        <v>225</v>
      </c>
      <c r="B225" s="100" t="s">
        <v>498</v>
      </c>
      <c r="C225" s="100"/>
      <c r="D225" s="100"/>
      <c r="E225" s="100"/>
      <c r="F225" s="109"/>
      <c r="G225" s="109"/>
      <c r="H225" s="109"/>
      <c r="I225" s="109"/>
      <c r="J225" s="109"/>
      <c r="K225" s="109"/>
      <c r="L225" s="109"/>
      <c r="M225" s="109"/>
      <c r="N225" s="109"/>
      <c r="O225" s="109"/>
      <c r="P225" s="109"/>
      <c r="Q225" s="109"/>
      <c r="R225" s="109"/>
      <c r="S225" s="48"/>
      <c r="AD225" s="48"/>
      <c r="AE225" s="48"/>
      <c r="AF225" s="48"/>
      <c r="AG225" s="48"/>
      <c r="AH225" s="48"/>
      <c r="AI225" s="48"/>
    </row>
    <row r="226" spans="1:35" ht="15" customHeight="1">
      <c r="A226" s="50">
        <v>226</v>
      </c>
      <c r="B226" s="97"/>
      <c r="C226" s="97"/>
      <c r="D226" s="97"/>
      <c r="E226" s="97"/>
      <c r="F226" s="97"/>
      <c r="G226" s="97"/>
      <c r="H226" s="97"/>
      <c r="I226" s="97"/>
      <c r="J226" s="97"/>
      <c r="K226" s="97"/>
      <c r="L226" s="97"/>
      <c r="M226" s="97"/>
      <c r="N226" s="97"/>
      <c r="O226" s="97"/>
      <c r="P226" s="97"/>
      <c r="Q226" s="97"/>
      <c r="R226" s="97"/>
      <c r="S226" s="82"/>
      <c r="Y226" s="70" t="s">
        <v>382</v>
      </c>
      <c r="AD226" s="48"/>
      <c r="AE226" s="48"/>
      <c r="AF226" s="48"/>
      <c r="AG226" s="48"/>
      <c r="AH226" s="48"/>
      <c r="AI226" s="48"/>
    </row>
    <row r="227" spans="1:35" ht="3" customHeight="1" thickBot="1">
      <c r="A227" s="50">
        <v>227</v>
      </c>
      <c r="B227" s="105"/>
      <c r="C227" s="105"/>
      <c r="D227" s="105"/>
      <c r="E227" s="105"/>
      <c r="F227" s="105"/>
      <c r="G227" s="105"/>
      <c r="H227" s="105"/>
      <c r="I227" s="105"/>
      <c r="J227" s="105"/>
      <c r="K227" s="105"/>
      <c r="L227" s="105"/>
      <c r="M227" s="105"/>
      <c r="N227" s="105"/>
      <c r="O227" s="105"/>
      <c r="P227" s="105"/>
      <c r="Q227" s="105"/>
      <c r="R227" s="105"/>
      <c r="S227" s="48"/>
      <c r="Y227" s="70" t="s">
        <v>383</v>
      </c>
      <c r="AD227" s="48"/>
      <c r="AE227" s="48"/>
      <c r="AF227" s="48"/>
      <c r="AG227" s="48"/>
      <c r="AH227" s="48"/>
      <c r="AI227" s="48"/>
    </row>
    <row r="228" spans="1:35" ht="15" customHeight="1">
      <c r="A228" s="50">
        <v>228</v>
      </c>
      <c r="B228" s="111"/>
      <c r="C228" s="111"/>
      <c r="D228" s="111"/>
      <c r="E228" s="111"/>
      <c r="F228" s="111"/>
      <c r="G228" s="111"/>
      <c r="H228" s="111"/>
      <c r="S228" s="48"/>
      <c r="Y228" s="70" t="s">
        <v>384</v>
      </c>
      <c r="AD228" s="48"/>
      <c r="AE228" s="48"/>
      <c r="AF228" s="48"/>
      <c r="AG228" s="48"/>
      <c r="AH228" s="48"/>
      <c r="AI228" s="48"/>
    </row>
    <row r="229" spans="1:35" ht="15" customHeight="1">
      <c r="A229" s="50">
        <v>229</v>
      </c>
      <c r="B229" s="112" t="s">
        <v>493</v>
      </c>
      <c r="C229" s="112"/>
      <c r="D229" s="112"/>
      <c r="E229" s="112"/>
      <c r="F229" s="112"/>
      <c r="G229" s="112"/>
      <c r="H229" s="112"/>
      <c r="S229" s="48"/>
      <c r="Y229" s="70" t="s">
        <v>385</v>
      </c>
      <c r="AD229" s="48"/>
      <c r="AE229" s="48"/>
      <c r="AF229" s="48"/>
      <c r="AG229" s="48"/>
      <c r="AH229" s="48"/>
      <c r="AI229" s="48"/>
    </row>
    <row r="230" spans="1:35" ht="15" customHeight="1">
      <c r="A230" s="50">
        <v>230</v>
      </c>
      <c r="B230" s="100" t="s">
        <v>494</v>
      </c>
      <c r="C230" s="100"/>
      <c r="D230" s="100"/>
      <c r="E230" s="100"/>
      <c r="F230" s="100"/>
      <c r="G230" s="95"/>
      <c r="H230" s="95"/>
      <c r="I230" s="95"/>
      <c r="J230" s="110" t="s">
        <v>495</v>
      </c>
      <c r="K230" s="110"/>
      <c r="L230" s="81"/>
      <c r="M230" s="79"/>
      <c r="N230" s="79"/>
      <c r="O230" s="79"/>
      <c r="P230" s="81"/>
      <c r="Q230" s="108"/>
      <c r="R230" s="108"/>
      <c r="S230" s="48"/>
      <c r="Y230" s="70" t="s">
        <v>386</v>
      </c>
      <c r="AD230" s="48"/>
      <c r="AE230" s="48"/>
      <c r="AF230" s="48"/>
      <c r="AG230" s="48"/>
      <c r="AH230" s="48"/>
      <c r="AI230" s="48"/>
    </row>
    <row r="231" spans="1:35" ht="15" customHeight="1">
      <c r="A231" s="50">
        <v>231</v>
      </c>
      <c r="B231" s="3"/>
      <c r="G231" s="104" t="s">
        <v>6</v>
      </c>
      <c r="H231" s="104"/>
      <c r="I231" s="104"/>
      <c r="S231" s="48"/>
      <c r="Y231" s="70" t="s">
        <v>387</v>
      </c>
      <c r="AD231" s="48"/>
      <c r="AE231" s="48"/>
      <c r="AF231" s="48"/>
      <c r="AG231" s="48"/>
      <c r="AH231" s="48"/>
      <c r="AI231" s="48"/>
    </row>
    <row r="232" spans="1:35" ht="15" customHeight="1">
      <c r="A232" s="50">
        <v>232</v>
      </c>
      <c r="B232" s="100" t="s">
        <v>496</v>
      </c>
      <c r="C232" s="100"/>
      <c r="D232" s="100"/>
      <c r="E232" s="100"/>
      <c r="F232" s="100"/>
      <c r="G232" s="100"/>
      <c r="H232" s="100"/>
      <c r="Q232" s="108"/>
      <c r="R232" s="108"/>
      <c r="S232" s="48"/>
      <c r="Y232" s="70" t="s">
        <v>388</v>
      </c>
      <c r="AD232" s="48"/>
      <c r="AE232" s="48"/>
      <c r="AF232" s="48"/>
      <c r="AG232" s="48"/>
      <c r="AH232" s="48"/>
      <c r="AI232" s="48"/>
    </row>
    <row r="233" spans="1:35" ht="15" customHeight="1">
      <c r="A233" s="50">
        <v>233</v>
      </c>
      <c r="B233" s="100" t="s">
        <v>497</v>
      </c>
      <c r="C233" s="100"/>
      <c r="D233" s="100"/>
      <c r="E233" s="100"/>
      <c r="F233" s="100"/>
      <c r="G233" s="100"/>
      <c r="Q233" s="108"/>
      <c r="R233" s="108"/>
      <c r="S233" s="48"/>
      <c r="Y233" s="70" t="s">
        <v>389</v>
      </c>
      <c r="AD233" s="48"/>
      <c r="AE233" s="48"/>
      <c r="AF233" s="48"/>
      <c r="AG233" s="48"/>
      <c r="AH233" s="48"/>
      <c r="AI233" s="48"/>
    </row>
    <row r="234" spans="1:35" ht="15" customHeight="1">
      <c r="A234" s="50">
        <v>234</v>
      </c>
      <c r="B234" s="100" t="s">
        <v>498</v>
      </c>
      <c r="C234" s="100"/>
      <c r="D234" s="100"/>
      <c r="E234" s="100"/>
      <c r="F234" s="109"/>
      <c r="G234" s="109"/>
      <c r="H234" s="109"/>
      <c r="I234" s="109"/>
      <c r="J234" s="109"/>
      <c r="K234" s="109"/>
      <c r="L234" s="109"/>
      <c r="M234" s="109"/>
      <c r="N234" s="109"/>
      <c r="O234" s="109"/>
      <c r="P234" s="109"/>
      <c r="Q234" s="109"/>
      <c r="R234" s="109"/>
      <c r="S234" s="48"/>
      <c r="Y234" s="70" t="s">
        <v>390</v>
      </c>
      <c r="AD234" s="48"/>
      <c r="AE234" s="48"/>
      <c r="AF234" s="48"/>
      <c r="AG234" s="48"/>
      <c r="AH234" s="48"/>
      <c r="AI234" s="48"/>
    </row>
    <row r="235" spans="1:35" ht="15" customHeight="1">
      <c r="A235" s="50">
        <v>235</v>
      </c>
      <c r="B235" s="97"/>
      <c r="C235" s="97"/>
      <c r="D235" s="97"/>
      <c r="E235" s="97"/>
      <c r="F235" s="97"/>
      <c r="G235" s="97"/>
      <c r="H235" s="97"/>
      <c r="I235" s="97"/>
      <c r="J235" s="97"/>
      <c r="K235" s="97"/>
      <c r="L235" s="97"/>
      <c r="M235" s="97"/>
      <c r="N235" s="97"/>
      <c r="O235" s="97"/>
      <c r="P235" s="97"/>
      <c r="Q235" s="97"/>
      <c r="R235" s="97"/>
      <c r="S235" s="82"/>
      <c r="Y235" s="70" t="s">
        <v>391</v>
      </c>
      <c r="AD235" s="48"/>
      <c r="AE235" s="48"/>
      <c r="AF235" s="48"/>
      <c r="AG235" s="48"/>
      <c r="AH235" s="48"/>
      <c r="AI235" s="48"/>
    </row>
    <row r="236" spans="1:35" ht="3" customHeight="1" thickBot="1">
      <c r="A236" s="50">
        <v>236</v>
      </c>
      <c r="B236" s="105"/>
      <c r="C236" s="105"/>
      <c r="D236" s="105"/>
      <c r="E236" s="105"/>
      <c r="F236" s="105"/>
      <c r="G236" s="105"/>
      <c r="H236" s="105"/>
      <c r="I236" s="105"/>
      <c r="J236" s="105"/>
      <c r="K236" s="105"/>
      <c r="L236" s="105"/>
      <c r="M236" s="105"/>
      <c r="N236" s="105"/>
      <c r="O236" s="105"/>
      <c r="P236" s="105"/>
      <c r="Q236" s="105"/>
      <c r="R236" s="105"/>
      <c r="S236" s="48"/>
      <c r="Y236" s="70" t="s">
        <v>392</v>
      </c>
      <c r="AD236" s="48"/>
      <c r="AE236" s="48"/>
      <c r="AF236" s="48"/>
      <c r="AG236" s="48"/>
      <c r="AH236" s="48"/>
      <c r="AI236" s="48"/>
    </row>
    <row r="237" spans="1:35" ht="15" customHeight="1">
      <c r="A237" s="50">
        <v>237</v>
      </c>
      <c r="B237" s="111"/>
      <c r="C237" s="111"/>
      <c r="D237" s="111"/>
      <c r="E237" s="111"/>
      <c r="F237" s="111"/>
      <c r="G237" s="111"/>
      <c r="H237" s="111"/>
      <c r="S237" s="48"/>
      <c r="Y237" s="70" t="s">
        <v>393</v>
      </c>
      <c r="AD237" s="48"/>
      <c r="AE237" s="48"/>
      <c r="AF237" s="48"/>
      <c r="AG237" s="48"/>
      <c r="AH237" s="48"/>
      <c r="AI237" s="48"/>
    </row>
    <row r="238" spans="1:35" ht="15" customHeight="1">
      <c r="A238" s="50">
        <v>238</v>
      </c>
      <c r="B238" s="112" t="s">
        <v>493</v>
      </c>
      <c r="C238" s="112"/>
      <c r="D238" s="112"/>
      <c r="E238" s="112"/>
      <c r="F238" s="112"/>
      <c r="G238" s="112"/>
      <c r="H238" s="112"/>
      <c r="S238" s="48"/>
      <c r="Y238" s="70" t="s">
        <v>394</v>
      </c>
      <c r="AD238" s="48"/>
      <c r="AE238" s="48"/>
      <c r="AF238" s="48"/>
      <c r="AG238" s="48"/>
      <c r="AH238" s="48"/>
      <c r="AI238" s="48"/>
    </row>
    <row r="239" spans="1:35" ht="15" customHeight="1">
      <c r="A239" s="50">
        <v>239</v>
      </c>
      <c r="B239" s="100" t="s">
        <v>494</v>
      </c>
      <c r="C239" s="100"/>
      <c r="D239" s="100"/>
      <c r="E239" s="100"/>
      <c r="F239" s="100"/>
      <c r="G239" s="95"/>
      <c r="H239" s="95"/>
      <c r="I239" s="95"/>
      <c r="J239" s="110" t="s">
        <v>495</v>
      </c>
      <c r="K239" s="110"/>
      <c r="L239" s="81"/>
      <c r="M239" s="79"/>
      <c r="N239" s="79"/>
      <c r="O239" s="79"/>
      <c r="P239" s="81"/>
      <c r="Q239" s="108"/>
      <c r="R239" s="108"/>
      <c r="S239" s="48"/>
      <c r="Y239" s="70" t="s">
        <v>395</v>
      </c>
      <c r="AD239" s="48"/>
      <c r="AE239" s="48"/>
      <c r="AF239" s="48"/>
      <c r="AG239" s="48"/>
      <c r="AH239" s="48"/>
      <c r="AI239" s="48"/>
    </row>
    <row r="240" spans="1:35" ht="15" customHeight="1">
      <c r="A240" s="50">
        <v>240</v>
      </c>
      <c r="B240" s="3"/>
      <c r="G240" s="104" t="s">
        <v>6</v>
      </c>
      <c r="H240" s="104"/>
      <c r="I240" s="104"/>
      <c r="S240" s="48"/>
      <c r="AD240" s="48"/>
      <c r="AE240" s="48"/>
      <c r="AF240" s="48"/>
      <c r="AG240" s="48"/>
      <c r="AH240" s="48"/>
      <c r="AI240" s="48"/>
    </row>
    <row r="241" spans="1:35" ht="15" customHeight="1">
      <c r="A241" s="50">
        <v>241</v>
      </c>
      <c r="B241" s="100" t="s">
        <v>496</v>
      </c>
      <c r="C241" s="100"/>
      <c r="D241" s="100"/>
      <c r="E241" s="100"/>
      <c r="F241" s="100"/>
      <c r="G241" s="100"/>
      <c r="H241" s="100"/>
      <c r="Q241" s="108"/>
      <c r="R241" s="108"/>
      <c r="S241" s="48"/>
      <c r="Y241" s="70" t="s">
        <v>396</v>
      </c>
      <c r="AD241" s="48"/>
      <c r="AE241" s="48"/>
      <c r="AF241" s="48"/>
      <c r="AG241" s="48"/>
      <c r="AH241" s="48"/>
      <c r="AI241" s="48"/>
    </row>
    <row r="242" spans="1:35" ht="15" customHeight="1">
      <c r="A242" s="50">
        <v>242</v>
      </c>
      <c r="B242" s="100" t="s">
        <v>497</v>
      </c>
      <c r="C242" s="100"/>
      <c r="D242" s="100"/>
      <c r="E242" s="100"/>
      <c r="F242" s="100"/>
      <c r="G242" s="100"/>
      <c r="Q242" s="108"/>
      <c r="R242" s="108"/>
      <c r="S242" s="48"/>
      <c r="Y242" s="70" t="s">
        <v>397</v>
      </c>
      <c r="AD242" s="48"/>
      <c r="AE242" s="48"/>
      <c r="AF242" s="48"/>
      <c r="AG242" s="48"/>
      <c r="AH242" s="48"/>
      <c r="AI242" s="48"/>
    </row>
    <row r="243" spans="1:35" ht="15" customHeight="1">
      <c r="A243" s="50">
        <v>243</v>
      </c>
      <c r="B243" s="100" t="s">
        <v>498</v>
      </c>
      <c r="C243" s="100"/>
      <c r="D243" s="100"/>
      <c r="E243" s="100"/>
      <c r="F243" s="109"/>
      <c r="G243" s="109"/>
      <c r="H243" s="109"/>
      <c r="I243" s="109"/>
      <c r="J243" s="109"/>
      <c r="K243" s="109"/>
      <c r="L243" s="109"/>
      <c r="M243" s="109"/>
      <c r="N243" s="109"/>
      <c r="O243" s="109"/>
      <c r="P243" s="109"/>
      <c r="Q243" s="109"/>
      <c r="R243" s="109"/>
      <c r="S243" s="48"/>
      <c r="Y243" s="70" t="s">
        <v>398</v>
      </c>
      <c r="AD243" s="48"/>
      <c r="AE243" s="48"/>
      <c r="AF243" s="48"/>
      <c r="AG243" s="48"/>
      <c r="AH243" s="48"/>
      <c r="AI243" s="48"/>
    </row>
    <row r="244" spans="1:35" ht="15" customHeight="1">
      <c r="A244" s="50">
        <v>244</v>
      </c>
      <c r="B244" s="97"/>
      <c r="C244" s="97"/>
      <c r="D244" s="97"/>
      <c r="E244" s="97"/>
      <c r="F244" s="97"/>
      <c r="G244" s="97"/>
      <c r="H244" s="97"/>
      <c r="I244" s="97"/>
      <c r="J244" s="97"/>
      <c r="K244" s="97"/>
      <c r="L244" s="97"/>
      <c r="M244" s="97"/>
      <c r="N244" s="97"/>
      <c r="O244" s="97"/>
      <c r="P244" s="97"/>
      <c r="Q244" s="97"/>
      <c r="R244" s="97"/>
      <c r="S244" s="82"/>
      <c r="Y244" s="70" t="s">
        <v>399</v>
      </c>
      <c r="AD244" s="48"/>
      <c r="AE244" s="48"/>
      <c r="AF244" s="48"/>
      <c r="AG244" s="48"/>
      <c r="AH244" s="48"/>
      <c r="AI244" s="48"/>
    </row>
    <row r="245" spans="1:35" ht="3" customHeight="1" thickBot="1">
      <c r="A245" s="50">
        <v>245</v>
      </c>
      <c r="B245" s="105"/>
      <c r="C245" s="105"/>
      <c r="D245" s="105"/>
      <c r="E245" s="105"/>
      <c r="F245" s="105"/>
      <c r="G245" s="105"/>
      <c r="H245" s="105"/>
      <c r="I245" s="105"/>
      <c r="J245" s="105"/>
      <c r="K245" s="105"/>
      <c r="L245" s="105"/>
      <c r="M245" s="105"/>
      <c r="N245" s="105"/>
      <c r="O245" s="105"/>
      <c r="P245" s="105"/>
      <c r="Q245" s="105"/>
      <c r="R245" s="105"/>
      <c r="S245" s="48"/>
      <c r="Y245" s="70" t="s">
        <v>400</v>
      </c>
      <c r="AD245" s="48"/>
      <c r="AE245" s="48"/>
      <c r="AF245" s="48"/>
      <c r="AG245" s="48"/>
      <c r="AH245" s="48"/>
      <c r="AI245" s="48"/>
    </row>
    <row r="246" spans="1:35" ht="15" customHeight="1">
      <c r="A246" s="50">
        <v>246</v>
      </c>
      <c r="B246" s="111"/>
      <c r="C246" s="111"/>
      <c r="D246" s="111"/>
      <c r="E246" s="111"/>
      <c r="F246" s="111"/>
      <c r="G246" s="111"/>
      <c r="H246" s="111"/>
      <c r="S246" s="48"/>
      <c r="Y246" s="70" t="s">
        <v>401</v>
      </c>
      <c r="AD246" s="48"/>
      <c r="AE246" s="48"/>
      <c r="AF246" s="48"/>
      <c r="AG246" s="48"/>
      <c r="AH246" s="48"/>
      <c r="AI246" s="48"/>
    </row>
    <row r="247" spans="1:35" ht="15" customHeight="1">
      <c r="A247" s="50">
        <v>247</v>
      </c>
      <c r="B247" s="112" t="s">
        <v>493</v>
      </c>
      <c r="C247" s="112"/>
      <c r="D247" s="112"/>
      <c r="E247" s="112"/>
      <c r="F247" s="112"/>
      <c r="G247" s="112"/>
      <c r="H247" s="112"/>
      <c r="S247" s="48"/>
      <c r="Y247" s="70" t="s">
        <v>402</v>
      </c>
      <c r="AD247" s="48"/>
      <c r="AE247" s="48"/>
      <c r="AF247" s="48"/>
      <c r="AG247" s="48"/>
      <c r="AH247" s="48"/>
      <c r="AI247" s="48"/>
    </row>
    <row r="248" spans="1:35" ht="15" customHeight="1">
      <c r="A248" s="50">
        <v>248</v>
      </c>
      <c r="B248" s="100" t="s">
        <v>494</v>
      </c>
      <c r="C248" s="100"/>
      <c r="D248" s="100"/>
      <c r="E248" s="100"/>
      <c r="F248" s="100"/>
      <c r="G248" s="95"/>
      <c r="H248" s="95"/>
      <c r="I248" s="95"/>
      <c r="J248" s="110" t="s">
        <v>495</v>
      </c>
      <c r="K248" s="110"/>
      <c r="L248" s="81"/>
      <c r="M248" s="79"/>
      <c r="N248" s="79"/>
      <c r="O248" s="79"/>
      <c r="P248" s="81"/>
      <c r="Q248" s="108"/>
      <c r="R248" s="108"/>
      <c r="S248" s="48"/>
      <c r="Y248" s="70" t="s">
        <v>403</v>
      </c>
      <c r="AD248" s="48"/>
      <c r="AE248" s="48"/>
      <c r="AF248" s="48"/>
      <c r="AG248" s="48"/>
      <c r="AH248" s="48"/>
      <c r="AI248" s="48"/>
    </row>
    <row r="249" spans="1:35" ht="15" customHeight="1">
      <c r="A249" s="50">
        <v>249</v>
      </c>
      <c r="B249" s="3"/>
      <c r="G249" s="104" t="s">
        <v>6</v>
      </c>
      <c r="H249" s="104"/>
      <c r="I249" s="104"/>
      <c r="S249" s="48"/>
      <c r="Y249" s="70" t="s">
        <v>404</v>
      </c>
      <c r="AD249" s="48"/>
      <c r="AE249" s="48"/>
      <c r="AF249" s="48"/>
      <c r="AG249" s="48"/>
      <c r="AH249" s="48"/>
      <c r="AI249" s="48"/>
    </row>
    <row r="250" spans="1:35" ht="15" customHeight="1">
      <c r="A250" s="50">
        <v>250</v>
      </c>
      <c r="B250" s="100" t="s">
        <v>496</v>
      </c>
      <c r="C250" s="100"/>
      <c r="D250" s="100"/>
      <c r="E250" s="100"/>
      <c r="F250" s="100"/>
      <c r="G250" s="100"/>
      <c r="H250" s="100"/>
      <c r="Q250" s="108"/>
      <c r="R250" s="108"/>
      <c r="S250" s="48"/>
      <c r="Y250" s="70" t="s">
        <v>405</v>
      </c>
      <c r="AD250" s="48"/>
      <c r="AE250" s="48"/>
      <c r="AF250" s="48"/>
      <c r="AG250" s="48"/>
      <c r="AH250" s="48"/>
      <c r="AI250" s="48"/>
    </row>
    <row r="251" spans="1:35" ht="15" customHeight="1">
      <c r="A251" s="50">
        <v>251</v>
      </c>
      <c r="B251" s="100" t="s">
        <v>497</v>
      </c>
      <c r="C251" s="100"/>
      <c r="D251" s="100"/>
      <c r="E251" s="100"/>
      <c r="F251" s="100"/>
      <c r="G251" s="100"/>
      <c r="Q251" s="108"/>
      <c r="R251" s="108"/>
      <c r="S251" s="48"/>
      <c r="Y251" s="70" t="s">
        <v>406</v>
      </c>
      <c r="AD251" s="48"/>
      <c r="AE251" s="48"/>
      <c r="AF251" s="48"/>
      <c r="AG251" s="48"/>
      <c r="AH251" s="48"/>
      <c r="AI251" s="48"/>
    </row>
    <row r="252" spans="1:35" ht="15" customHeight="1">
      <c r="A252" s="50">
        <v>252</v>
      </c>
      <c r="B252" s="100" t="s">
        <v>498</v>
      </c>
      <c r="C252" s="100"/>
      <c r="D252" s="100"/>
      <c r="E252" s="100"/>
      <c r="F252" s="109"/>
      <c r="G252" s="109"/>
      <c r="H252" s="109"/>
      <c r="I252" s="109"/>
      <c r="J252" s="109"/>
      <c r="K252" s="109"/>
      <c r="L252" s="109"/>
      <c r="M252" s="109"/>
      <c r="N252" s="109"/>
      <c r="O252" s="109"/>
      <c r="P252" s="109"/>
      <c r="Q252" s="109"/>
      <c r="R252" s="109"/>
      <c r="S252" s="48"/>
      <c r="Y252" s="70" t="s">
        <v>407</v>
      </c>
      <c r="AD252" s="48"/>
      <c r="AE252" s="48"/>
      <c r="AF252" s="48"/>
      <c r="AG252" s="48"/>
      <c r="AH252" s="48"/>
      <c r="AI252" s="48"/>
    </row>
    <row r="253" spans="1:35" ht="15" customHeight="1">
      <c r="A253" s="50">
        <v>253</v>
      </c>
      <c r="B253" s="97"/>
      <c r="C253" s="97"/>
      <c r="D253" s="97"/>
      <c r="E253" s="97"/>
      <c r="F253" s="97"/>
      <c r="G253" s="97"/>
      <c r="H253" s="97"/>
      <c r="I253" s="97"/>
      <c r="J253" s="97"/>
      <c r="K253" s="97"/>
      <c r="L253" s="97"/>
      <c r="M253" s="97"/>
      <c r="N253" s="97"/>
      <c r="O253" s="97"/>
      <c r="P253" s="97"/>
      <c r="Q253" s="97"/>
      <c r="R253" s="97"/>
      <c r="S253" s="82"/>
      <c r="Y253" s="70" t="s">
        <v>408</v>
      </c>
      <c r="AD253" s="48"/>
      <c r="AE253" s="48"/>
      <c r="AF253" s="48"/>
      <c r="AG253" s="48"/>
      <c r="AH253" s="48"/>
      <c r="AI253" s="48"/>
    </row>
    <row r="254" spans="1:35" ht="3" customHeight="1" thickBot="1">
      <c r="A254" s="50">
        <v>254</v>
      </c>
      <c r="B254" s="105"/>
      <c r="C254" s="105"/>
      <c r="D254" s="105"/>
      <c r="E254" s="105"/>
      <c r="F254" s="105"/>
      <c r="G254" s="105"/>
      <c r="H254" s="105"/>
      <c r="I254" s="105"/>
      <c r="J254" s="105"/>
      <c r="K254" s="105"/>
      <c r="L254" s="105"/>
      <c r="M254" s="105"/>
      <c r="N254" s="105"/>
      <c r="O254" s="105"/>
      <c r="P254" s="105"/>
      <c r="Q254" s="105"/>
      <c r="R254" s="105"/>
      <c r="S254" s="48"/>
      <c r="Y254" s="70" t="s">
        <v>409</v>
      </c>
      <c r="AD254" s="48"/>
      <c r="AE254" s="48"/>
      <c r="AF254" s="48"/>
      <c r="AG254" s="48"/>
      <c r="AH254" s="48"/>
      <c r="AI254" s="48"/>
    </row>
    <row r="255" spans="1:35" ht="4.5" customHeight="1">
      <c r="A255" s="50">
        <v>255</v>
      </c>
      <c r="B255" s="76"/>
      <c r="C255" s="76"/>
      <c r="D255" s="76"/>
      <c r="E255" s="76"/>
      <c r="F255" s="76"/>
      <c r="G255" s="76"/>
      <c r="H255" s="76"/>
      <c r="I255" s="76"/>
      <c r="K255" s="76"/>
      <c r="L255" s="76"/>
      <c r="M255" s="76"/>
      <c r="N255" s="76"/>
      <c r="O255" s="76"/>
      <c r="P255" s="76"/>
      <c r="Q255" s="76"/>
      <c r="R255" s="76"/>
      <c r="S255" s="48"/>
      <c r="Y255" s="70" t="s">
        <v>410</v>
      </c>
      <c r="AD255" s="48"/>
      <c r="AE255" s="48"/>
      <c r="AF255" s="48"/>
      <c r="AG255" s="48"/>
      <c r="AH255" s="48"/>
      <c r="AI255" s="48"/>
    </row>
    <row r="256" spans="1:35" ht="14.25" customHeight="1">
      <c r="A256" s="50">
        <v>256</v>
      </c>
      <c r="B256" s="76"/>
      <c r="C256" s="76"/>
      <c r="D256" s="76"/>
      <c r="E256" s="76"/>
      <c r="F256" s="76"/>
      <c r="G256" s="76"/>
      <c r="H256" s="76"/>
      <c r="I256" s="76"/>
      <c r="J256" s="38" t="s">
        <v>149</v>
      </c>
      <c r="K256" s="76"/>
      <c r="L256" s="76"/>
      <c r="M256" s="76"/>
      <c r="N256" s="76"/>
      <c r="O256" s="76"/>
      <c r="P256" s="76"/>
      <c r="Q256" s="76"/>
      <c r="R256" s="76"/>
      <c r="S256" s="48"/>
      <c r="Y256" s="70" t="s">
        <v>411</v>
      </c>
      <c r="AD256" s="48"/>
      <c r="AE256" s="48"/>
      <c r="AF256" s="48"/>
      <c r="AG256" s="48"/>
      <c r="AH256" s="48"/>
      <c r="AI256" s="48"/>
    </row>
    <row r="257" spans="1:35" ht="19.5" customHeight="1">
      <c r="A257" s="50">
        <v>257</v>
      </c>
      <c r="B257" s="100" t="s">
        <v>137</v>
      </c>
      <c r="C257" s="100"/>
      <c r="D257" s="100"/>
      <c r="E257" s="100"/>
      <c r="F257" s="100"/>
      <c r="G257" s="100"/>
      <c r="H257" s="106">
        <f>B3</f>
        <v>0</v>
      </c>
      <c r="I257" s="106"/>
      <c r="J257" s="106"/>
      <c r="K257" s="106"/>
      <c r="L257" s="106"/>
      <c r="M257" s="106"/>
      <c r="N257" s="106"/>
      <c r="O257" s="22" t="s">
        <v>31</v>
      </c>
      <c r="P257" s="107"/>
      <c r="Q257" s="107"/>
      <c r="R257" s="107"/>
      <c r="S257" s="48"/>
      <c r="Y257" s="70" t="s">
        <v>412</v>
      </c>
      <c r="AD257" s="48"/>
      <c r="AE257" s="48"/>
      <c r="AF257" s="48"/>
      <c r="AG257" s="48"/>
      <c r="AH257" s="48"/>
      <c r="AI257" s="48"/>
    </row>
    <row r="258" spans="1:35" ht="12" customHeight="1">
      <c r="A258" s="50">
        <v>258</v>
      </c>
      <c r="H258" s="103" t="s">
        <v>17</v>
      </c>
      <c r="I258" s="103"/>
      <c r="J258" s="103"/>
      <c r="K258" s="103"/>
      <c r="L258" s="103"/>
      <c r="M258" s="103"/>
      <c r="N258" s="103"/>
      <c r="P258" s="104" t="s">
        <v>8</v>
      </c>
      <c r="Q258" s="104"/>
      <c r="R258" s="104"/>
      <c r="S258" s="48"/>
      <c r="Y258" s="70" t="s">
        <v>413</v>
      </c>
      <c r="AD258" s="48"/>
      <c r="AE258" s="48"/>
      <c r="AF258" s="48"/>
      <c r="AG258" s="48"/>
      <c r="AH258" s="48"/>
      <c r="AI258" s="48"/>
    </row>
    <row r="259" spans="1:44" s="23" customFormat="1" ht="19.5" customHeight="1">
      <c r="A259" s="50">
        <v>259</v>
      </c>
      <c r="B259" s="96" t="s">
        <v>491</v>
      </c>
      <c r="C259" s="96"/>
      <c r="D259" s="96"/>
      <c r="E259" s="91" t="s">
        <v>492</v>
      </c>
      <c r="F259" s="91"/>
      <c r="G259" s="91"/>
      <c r="H259" s="91"/>
      <c r="I259" s="91"/>
      <c r="J259" s="91"/>
      <c r="K259" s="91"/>
      <c r="L259" s="91"/>
      <c r="M259" s="91"/>
      <c r="N259" s="91"/>
      <c r="O259" s="91"/>
      <c r="P259" s="91"/>
      <c r="Q259" s="91"/>
      <c r="R259" s="91"/>
      <c r="S259" s="73"/>
      <c r="T259" s="73"/>
      <c r="U259" s="73"/>
      <c r="V259" s="73"/>
      <c r="W259" s="73"/>
      <c r="X259" s="73"/>
      <c r="Y259" s="70" t="s">
        <v>414</v>
      </c>
      <c r="Z259" s="73"/>
      <c r="AA259" s="73"/>
      <c r="AB259" s="73"/>
      <c r="AC259" s="73"/>
      <c r="AD259" s="73"/>
      <c r="AE259" s="73"/>
      <c r="AF259" s="73"/>
      <c r="AG259" s="73"/>
      <c r="AH259" s="73"/>
      <c r="AI259" s="73"/>
      <c r="AJ259" s="37"/>
      <c r="AK259" s="37"/>
      <c r="AL259" s="37"/>
      <c r="AM259" s="37"/>
      <c r="AN259" s="37"/>
      <c r="AO259" s="37"/>
      <c r="AP259" s="37"/>
      <c r="AQ259" s="37"/>
      <c r="AR259" s="37"/>
    </row>
    <row r="260" spans="1:35" ht="15" customHeight="1">
      <c r="A260" s="50">
        <v>260</v>
      </c>
      <c r="B260" s="111"/>
      <c r="C260" s="111"/>
      <c r="D260" s="111"/>
      <c r="E260" s="111"/>
      <c r="F260" s="111"/>
      <c r="G260" s="111"/>
      <c r="H260" s="111"/>
      <c r="S260" s="48"/>
      <c r="Y260" s="70" t="s">
        <v>415</v>
      </c>
      <c r="AD260" s="48"/>
      <c r="AE260" s="48"/>
      <c r="AF260" s="48"/>
      <c r="AG260" s="48"/>
      <c r="AH260" s="48"/>
      <c r="AI260" s="48"/>
    </row>
    <row r="261" spans="1:35" ht="15" customHeight="1">
      <c r="A261" s="50">
        <v>261</v>
      </c>
      <c r="B261" s="112" t="s">
        <v>493</v>
      </c>
      <c r="C261" s="112"/>
      <c r="D261" s="112"/>
      <c r="E261" s="112"/>
      <c r="F261" s="112"/>
      <c r="G261" s="112"/>
      <c r="H261" s="112"/>
      <c r="S261" s="48"/>
      <c r="Y261" s="70" t="s">
        <v>416</v>
      </c>
      <c r="AD261" s="48"/>
      <c r="AE261" s="48"/>
      <c r="AF261" s="48"/>
      <c r="AG261" s="48"/>
      <c r="AH261" s="48"/>
      <c r="AI261" s="48"/>
    </row>
    <row r="262" spans="1:35" ht="15" customHeight="1">
      <c r="A262" s="50">
        <v>262</v>
      </c>
      <c r="B262" s="100" t="s">
        <v>494</v>
      </c>
      <c r="C262" s="100"/>
      <c r="D262" s="100"/>
      <c r="E262" s="100"/>
      <c r="F262" s="100"/>
      <c r="G262" s="95"/>
      <c r="H262" s="95"/>
      <c r="I262" s="95"/>
      <c r="J262" s="110" t="s">
        <v>495</v>
      </c>
      <c r="K262" s="110"/>
      <c r="M262" s="79"/>
      <c r="N262" s="79"/>
      <c r="O262" s="79"/>
      <c r="P262" s="81"/>
      <c r="Q262" s="108"/>
      <c r="R262" s="108"/>
      <c r="S262" s="48"/>
      <c r="Y262" s="70" t="s">
        <v>417</v>
      </c>
      <c r="AD262" s="48"/>
      <c r="AE262" s="48"/>
      <c r="AF262" s="48"/>
      <c r="AG262" s="48"/>
      <c r="AH262" s="48"/>
      <c r="AI262" s="48"/>
    </row>
    <row r="263" spans="1:35" ht="15" customHeight="1">
      <c r="A263" s="50">
        <v>263</v>
      </c>
      <c r="B263" s="3"/>
      <c r="G263" s="104" t="s">
        <v>6</v>
      </c>
      <c r="H263" s="104"/>
      <c r="I263" s="104"/>
      <c r="S263" s="48"/>
      <c r="Y263" s="70" t="s">
        <v>418</v>
      </c>
      <c r="AD263" s="48"/>
      <c r="AE263" s="48"/>
      <c r="AF263" s="48"/>
      <c r="AG263" s="48"/>
      <c r="AH263" s="48"/>
      <c r="AI263" s="48"/>
    </row>
    <row r="264" spans="1:35" ht="15" customHeight="1">
      <c r="A264" s="50">
        <v>264</v>
      </c>
      <c r="B264" s="100" t="s">
        <v>496</v>
      </c>
      <c r="C264" s="100"/>
      <c r="D264" s="100"/>
      <c r="E264" s="100"/>
      <c r="F264" s="100"/>
      <c r="G264" s="100"/>
      <c r="H264" s="100"/>
      <c r="Q264" s="108"/>
      <c r="R264" s="108"/>
      <c r="S264" s="48"/>
      <c r="Y264" s="70" t="s">
        <v>419</v>
      </c>
      <c r="AD264" s="48"/>
      <c r="AE264" s="48"/>
      <c r="AF264" s="48"/>
      <c r="AG264" s="48"/>
      <c r="AH264" s="48"/>
      <c r="AI264" s="48"/>
    </row>
    <row r="265" spans="1:35" ht="15" customHeight="1">
      <c r="A265" s="50">
        <v>265</v>
      </c>
      <c r="B265" s="100" t="s">
        <v>499</v>
      </c>
      <c r="C265" s="100"/>
      <c r="D265" s="100"/>
      <c r="E265" s="100"/>
      <c r="F265" s="100"/>
      <c r="G265" s="100"/>
      <c r="Q265" s="108"/>
      <c r="R265" s="108"/>
      <c r="S265" s="48"/>
      <c r="Y265" s="70" t="s">
        <v>420</v>
      </c>
      <c r="AD265" s="48"/>
      <c r="AE265" s="48"/>
      <c r="AF265" s="48"/>
      <c r="AG265" s="48"/>
      <c r="AH265" s="48"/>
      <c r="AI265" s="48"/>
    </row>
    <row r="266" spans="1:35" ht="15" customHeight="1">
      <c r="A266" s="50">
        <v>266</v>
      </c>
      <c r="B266" s="100" t="s">
        <v>498</v>
      </c>
      <c r="C266" s="100"/>
      <c r="D266" s="100"/>
      <c r="E266" s="100"/>
      <c r="F266" s="109"/>
      <c r="G266" s="109"/>
      <c r="H266" s="109"/>
      <c r="I266" s="109"/>
      <c r="J266" s="109"/>
      <c r="K266" s="109"/>
      <c r="L266" s="109"/>
      <c r="M266" s="109"/>
      <c r="N266" s="109"/>
      <c r="O266" s="109"/>
      <c r="P266" s="109"/>
      <c r="Q266" s="109"/>
      <c r="R266" s="109"/>
      <c r="S266" s="48"/>
      <c r="Y266" s="70" t="s">
        <v>421</v>
      </c>
      <c r="AD266" s="48"/>
      <c r="AE266" s="48"/>
      <c r="AF266" s="48"/>
      <c r="AG266" s="48"/>
      <c r="AH266" s="48"/>
      <c r="AI266" s="48"/>
    </row>
    <row r="267" spans="1:35" ht="15" customHeight="1">
      <c r="A267" s="50">
        <v>267</v>
      </c>
      <c r="B267" s="97"/>
      <c r="C267" s="97"/>
      <c r="D267" s="97"/>
      <c r="E267" s="97"/>
      <c r="F267" s="97"/>
      <c r="G267" s="97"/>
      <c r="H267" s="97"/>
      <c r="I267" s="97"/>
      <c r="J267" s="97"/>
      <c r="K267" s="97"/>
      <c r="L267" s="97"/>
      <c r="M267" s="97"/>
      <c r="N267" s="97"/>
      <c r="O267" s="97"/>
      <c r="P267" s="97"/>
      <c r="Q267" s="97"/>
      <c r="R267" s="97"/>
      <c r="S267" s="82"/>
      <c r="Y267" s="70" t="s">
        <v>422</v>
      </c>
      <c r="AD267" s="48"/>
      <c r="AE267" s="48"/>
      <c r="AF267" s="48"/>
      <c r="AG267" s="48"/>
      <c r="AH267" s="48"/>
      <c r="AI267" s="48"/>
    </row>
    <row r="268" spans="1:35" ht="3" customHeight="1" thickBot="1">
      <c r="A268" s="50">
        <v>268</v>
      </c>
      <c r="B268" s="105"/>
      <c r="C268" s="105"/>
      <c r="D268" s="105"/>
      <c r="E268" s="105"/>
      <c r="F268" s="105"/>
      <c r="G268" s="105"/>
      <c r="H268" s="105"/>
      <c r="I268" s="105"/>
      <c r="J268" s="105"/>
      <c r="K268" s="105"/>
      <c r="L268" s="105"/>
      <c r="M268" s="105"/>
      <c r="N268" s="105"/>
      <c r="O268" s="105"/>
      <c r="P268" s="105"/>
      <c r="Q268" s="105"/>
      <c r="R268" s="105"/>
      <c r="S268" s="48"/>
      <c r="Y268" s="70" t="s">
        <v>423</v>
      </c>
      <c r="AD268" s="48"/>
      <c r="AE268" s="48"/>
      <c r="AF268" s="48"/>
      <c r="AG268" s="48"/>
      <c r="AH268" s="48"/>
      <c r="AI268" s="48"/>
    </row>
    <row r="269" spans="1:35" ht="15" customHeight="1">
      <c r="A269" s="50">
        <v>269</v>
      </c>
      <c r="B269" s="111"/>
      <c r="C269" s="111"/>
      <c r="D269" s="111"/>
      <c r="E269" s="111"/>
      <c r="F269" s="111"/>
      <c r="G269" s="111"/>
      <c r="H269" s="111"/>
      <c r="S269" s="48"/>
      <c r="Y269" s="70" t="s">
        <v>424</v>
      </c>
      <c r="AD269" s="48"/>
      <c r="AE269" s="48"/>
      <c r="AF269" s="48"/>
      <c r="AG269" s="48"/>
      <c r="AH269" s="48"/>
      <c r="AI269" s="48"/>
    </row>
    <row r="270" spans="1:35" ht="15" customHeight="1">
      <c r="A270" s="50">
        <v>270</v>
      </c>
      <c r="B270" s="112" t="s">
        <v>493</v>
      </c>
      <c r="C270" s="112"/>
      <c r="D270" s="112"/>
      <c r="E270" s="112"/>
      <c r="F270" s="112"/>
      <c r="G270" s="112"/>
      <c r="H270" s="112"/>
      <c r="S270" s="48"/>
      <c r="Y270" s="70" t="s">
        <v>425</v>
      </c>
      <c r="AD270" s="48"/>
      <c r="AE270" s="48"/>
      <c r="AF270" s="48"/>
      <c r="AG270" s="48"/>
      <c r="AH270" s="48"/>
      <c r="AI270" s="48"/>
    </row>
    <row r="271" spans="1:35" ht="15" customHeight="1">
      <c r="A271" s="50">
        <v>271</v>
      </c>
      <c r="B271" s="100" t="s">
        <v>494</v>
      </c>
      <c r="C271" s="100"/>
      <c r="D271" s="100"/>
      <c r="E271" s="100"/>
      <c r="F271" s="100"/>
      <c r="G271" s="95"/>
      <c r="H271" s="95"/>
      <c r="I271" s="95"/>
      <c r="J271" s="110" t="s">
        <v>495</v>
      </c>
      <c r="K271" s="110"/>
      <c r="L271" s="81"/>
      <c r="M271" s="79"/>
      <c r="N271" s="79"/>
      <c r="O271" s="79"/>
      <c r="P271" s="81"/>
      <c r="Q271" s="108"/>
      <c r="R271" s="108"/>
      <c r="S271" s="48"/>
      <c r="Y271" s="70" t="s">
        <v>426</v>
      </c>
      <c r="AD271" s="48"/>
      <c r="AE271" s="48"/>
      <c r="AF271" s="48"/>
      <c r="AG271" s="48"/>
      <c r="AH271" s="48"/>
      <c r="AI271" s="48"/>
    </row>
    <row r="272" spans="1:35" ht="15" customHeight="1">
      <c r="A272" s="50">
        <v>272</v>
      </c>
      <c r="B272" s="3"/>
      <c r="G272" s="104" t="s">
        <v>6</v>
      </c>
      <c r="H272" s="104"/>
      <c r="I272" s="104"/>
      <c r="S272" s="48"/>
      <c r="Y272" s="70" t="s">
        <v>427</v>
      </c>
      <c r="AD272" s="48"/>
      <c r="AE272" s="48"/>
      <c r="AF272" s="48"/>
      <c r="AG272" s="48"/>
      <c r="AH272" s="48"/>
      <c r="AI272" s="48"/>
    </row>
    <row r="273" spans="1:35" ht="15" customHeight="1">
      <c r="A273" s="50">
        <v>273</v>
      </c>
      <c r="B273" s="100" t="s">
        <v>496</v>
      </c>
      <c r="C273" s="100"/>
      <c r="D273" s="100"/>
      <c r="E273" s="100"/>
      <c r="F273" s="100"/>
      <c r="G273" s="100"/>
      <c r="H273" s="100"/>
      <c r="Q273" s="108"/>
      <c r="R273" s="108"/>
      <c r="S273" s="48"/>
      <c r="Y273" s="70" t="s">
        <v>428</v>
      </c>
      <c r="AD273" s="48"/>
      <c r="AE273" s="48"/>
      <c r="AF273" s="48"/>
      <c r="AG273" s="48"/>
      <c r="AH273" s="48"/>
      <c r="AI273" s="48"/>
    </row>
    <row r="274" spans="1:35" ht="15" customHeight="1">
      <c r="A274" s="50">
        <v>274</v>
      </c>
      <c r="B274" s="100" t="s">
        <v>497</v>
      </c>
      <c r="C274" s="100"/>
      <c r="D274" s="100"/>
      <c r="E274" s="100"/>
      <c r="F274" s="100"/>
      <c r="G274" s="100"/>
      <c r="Q274" s="108"/>
      <c r="R274" s="108"/>
      <c r="S274" s="48"/>
      <c r="Y274" s="70" t="s">
        <v>429</v>
      </c>
      <c r="AD274" s="48"/>
      <c r="AE274" s="48"/>
      <c r="AF274" s="48"/>
      <c r="AG274" s="48"/>
      <c r="AH274" s="48"/>
      <c r="AI274" s="48"/>
    </row>
    <row r="275" spans="1:35" ht="15" customHeight="1">
      <c r="A275" s="50">
        <v>275</v>
      </c>
      <c r="B275" s="100" t="s">
        <v>498</v>
      </c>
      <c r="C275" s="100"/>
      <c r="D275" s="100"/>
      <c r="E275" s="100"/>
      <c r="F275" s="109"/>
      <c r="G275" s="109"/>
      <c r="H275" s="109"/>
      <c r="I275" s="109"/>
      <c r="J275" s="109"/>
      <c r="K275" s="109"/>
      <c r="L275" s="109"/>
      <c r="M275" s="109"/>
      <c r="N275" s="109"/>
      <c r="O275" s="109"/>
      <c r="P275" s="109"/>
      <c r="Q275" s="109"/>
      <c r="R275" s="109"/>
      <c r="S275" s="48"/>
      <c r="Y275" s="70" t="s">
        <v>430</v>
      </c>
      <c r="AD275" s="48"/>
      <c r="AE275" s="48"/>
      <c r="AF275" s="48"/>
      <c r="AG275" s="48"/>
      <c r="AH275" s="48"/>
      <c r="AI275" s="48"/>
    </row>
    <row r="276" spans="1:35" ht="15" customHeight="1">
      <c r="A276" s="50">
        <v>276</v>
      </c>
      <c r="B276" s="97"/>
      <c r="C276" s="97"/>
      <c r="D276" s="97"/>
      <c r="E276" s="97"/>
      <c r="F276" s="97"/>
      <c r="G276" s="97"/>
      <c r="H276" s="97"/>
      <c r="I276" s="97"/>
      <c r="J276" s="97"/>
      <c r="K276" s="97"/>
      <c r="L276" s="97"/>
      <c r="M276" s="97"/>
      <c r="N276" s="97"/>
      <c r="O276" s="97"/>
      <c r="P276" s="97"/>
      <c r="Q276" s="97"/>
      <c r="R276" s="97"/>
      <c r="S276" s="82"/>
      <c r="Y276" s="70" t="s">
        <v>431</v>
      </c>
      <c r="AD276" s="48"/>
      <c r="AE276" s="48"/>
      <c r="AF276" s="48"/>
      <c r="AG276" s="48"/>
      <c r="AH276" s="48"/>
      <c r="AI276" s="48"/>
    </row>
    <row r="277" spans="1:35" ht="3" customHeight="1" thickBot="1">
      <c r="A277" s="50">
        <v>277</v>
      </c>
      <c r="B277" s="105"/>
      <c r="C277" s="105"/>
      <c r="D277" s="105"/>
      <c r="E277" s="105"/>
      <c r="F277" s="105"/>
      <c r="G277" s="105"/>
      <c r="H277" s="105"/>
      <c r="I277" s="105"/>
      <c r="J277" s="105"/>
      <c r="K277" s="105"/>
      <c r="L277" s="105"/>
      <c r="M277" s="105"/>
      <c r="N277" s="105"/>
      <c r="O277" s="105"/>
      <c r="P277" s="105"/>
      <c r="Q277" s="105"/>
      <c r="R277" s="105"/>
      <c r="S277" s="48"/>
      <c r="Y277" s="70" t="s">
        <v>432</v>
      </c>
      <c r="AD277" s="48"/>
      <c r="AE277" s="48"/>
      <c r="AF277" s="48"/>
      <c r="AG277" s="48"/>
      <c r="AH277" s="48"/>
      <c r="AI277" s="48"/>
    </row>
    <row r="278" spans="1:35" ht="15" customHeight="1">
      <c r="A278" s="50">
        <v>278</v>
      </c>
      <c r="B278" s="111"/>
      <c r="C278" s="111"/>
      <c r="D278" s="111"/>
      <c r="E278" s="111"/>
      <c r="F278" s="111"/>
      <c r="G278" s="111"/>
      <c r="H278" s="111"/>
      <c r="S278" s="48"/>
      <c r="Y278" s="70" t="s">
        <v>433</v>
      </c>
      <c r="AD278" s="48"/>
      <c r="AE278" s="48"/>
      <c r="AF278" s="48"/>
      <c r="AG278" s="48"/>
      <c r="AH278" s="48"/>
      <c r="AI278" s="48"/>
    </row>
    <row r="279" spans="1:35" ht="15" customHeight="1">
      <c r="A279" s="50">
        <v>279</v>
      </c>
      <c r="B279" s="112" t="s">
        <v>493</v>
      </c>
      <c r="C279" s="112"/>
      <c r="D279" s="112"/>
      <c r="E279" s="112"/>
      <c r="F279" s="112"/>
      <c r="G279" s="112"/>
      <c r="H279" s="112"/>
      <c r="S279" s="48"/>
      <c r="Y279" s="70" t="s">
        <v>434</v>
      </c>
      <c r="AD279" s="48"/>
      <c r="AE279" s="48"/>
      <c r="AF279" s="48"/>
      <c r="AG279" s="48"/>
      <c r="AH279" s="48"/>
      <c r="AI279" s="48"/>
    </row>
    <row r="280" spans="1:35" ht="15" customHeight="1">
      <c r="A280" s="50">
        <v>280</v>
      </c>
      <c r="B280" s="100" t="s">
        <v>494</v>
      </c>
      <c r="C280" s="100"/>
      <c r="D280" s="100"/>
      <c r="E280" s="100"/>
      <c r="F280" s="100"/>
      <c r="G280" s="95"/>
      <c r="H280" s="95"/>
      <c r="I280" s="95"/>
      <c r="J280" s="110" t="s">
        <v>495</v>
      </c>
      <c r="K280" s="110"/>
      <c r="L280" s="81"/>
      <c r="M280" s="79"/>
      <c r="N280" s="79"/>
      <c r="O280" s="79"/>
      <c r="P280" s="81"/>
      <c r="Q280" s="108"/>
      <c r="R280" s="108"/>
      <c r="S280" s="48"/>
      <c r="Y280" s="70" t="s">
        <v>435</v>
      </c>
      <c r="AD280" s="48"/>
      <c r="AE280" s="48"/>
      <c r="AF280" s="48"/>
      <c r="AG280" s="48"/>
      <c r="AH280" s="48"/>
      <c r="AI280" s="48"/>
    </row>
    <row r="281" spans="1:35" ht="15" customHeight="1">
      <c r="A281" s="50">
        <v>281</v>
      </c>
      <c r="B281" s="3"/>
      <c r="G281" s="104" t="s">
        <v>6</v>
      </c>
      <c r="H281" s="104"/>
      <c r="I281" s="104"/>
      <c r="S281" s="48"/>
      <c r="Y281" s="70" t="s">
        <v>436</v>
      </c>
      <c r="AD281" s="48"/>
      <c r="AE281" s="48"/>
      <c r="AF281" s="48"/>
      <c r="AG281" s="48"/>
      <c r="AH281" s="48"/>
      <c r="AI281" s="48"/>
    </row>
    <row r="282" spans="1:35" ht="15" customHeight="1">
      <c r="A282" s="50">
        <v>282</v>
      </c>
      <c r="B282" s="100" t="s">
        <v>496</v>
      </c>
      <c r="C282" s="100"/>
      <c r="D282" s="100"/>
      <c r="E282" s="100"/>
      <c r="F282" s="100"/>
      <c r="G282" s="100"/>
      <c r="H282" s="100"/>
      <c r="Q282" s="108"/>
      <c r="R282" s="108"/>
      <c r="S282" s="48"/>
      <c r="Y282" s="70" t="s">
        <v>437</v>
      </c>
      <c r="AD282" s="48"/>
      <c r="AE282" s="48"/>
      <c r="AF282" s="48"/>
      <c r="AG282" s="48"/>
      <c r="AH282" s="48"/>
      <c r="AI282" s="48"/>
    </row>
    <row r="283" spans="1:35" ht="15" customHeight="1">
      <c r="A283" s="50">
        <v>283</v>
      </c>
      <c r="B283" s="100" t="s">
        <v>497</v>
      </c>
      <c r="C283" s="100"/>
      <c r="D283" s="100"/>
      <c r="E283" s="100"/>
      <c r="F283" s="100"/>
      <c r="G283" s="100"/>
      <c r="Q283" s="108"/>
      <c r="R283" s="108"/>
      <c r="S283" s="48"/>
      <c r="Y283" s="70" t="s">
        <v>438</v>
      </c>
      <c r="AD283" s="48"/>
      <c r="AE283" s="48"/>
      <c r="AF283" s="48"/>
      <c r="AG283" s="48"/>
      <c r="AH283" s="48"/>
      <c r="AI283" s="48"/>
    </row>
    <row r="284" spans="1:35" ht="15" customHeight="1">
      <c r="A284" s="50">
        <v>284</v>
      </c>
      <c r="B284" s="100" t="s">
        <v>498</v>
      </c>
      <c r="C284" s="100"/>
      <c r="D284" s="100"/>
      <c r="E284" s="100"/>
      <c r="F284" s="109"/>
      <c r="G284" s="109"/>
      <c r="H284" s="109"/>
      <c r="I284" s="109"/>
      <c r="J284" s="109"/>
      <c r="K284" s="109"/>
      <c r="L284" s="109"/>
      <c r="M284" s="109"/>
      <c r="N284" s="109"/>
      <c r="O284" s="109"/>
      <c r="P284" s="109"/>
      <c r="Q284" s="109"/>
      <c r="R284" s="109"/>
      <c r="S284" s="48"/>
      <c r="Y284" s="70" t="s">
        <v>439</v>
      </c>
      <c r="AD284" s="48"/>
      <c r="AE284" s="48"/>
      <c r="AF284" s="48"/>
      <c r="AG284" s="48"/>
      <c r="AH284" s="48"/>
      <c r="AI284" s="48"/>
    </row>
    <row r="285" spans="1:35" ht="15" customHeight="1">
      <c r="A285" s="50">
        <v>285</v>
      </c>
      <c r="B285" s="97"/>
      <c r="C285" s="97"/>
      <c r="D285" s="97"/>
      <c r="E285" s="97"/>
      <c r="F285" s="97"/>
      <c r="G285" s="97"/>
      <c r="H285" s="97"/>
      <c r="I285" s="97"/>
      <c r="J285" s="97"/>
      <c r="K285" s="97"/>
      <c r="L285" s="97"/>
      <c r="M285" s="97"/>
      <c r="N285" s="97"/>
      <c r="O285" s="97"/>
      <c r="P285" s="97"/>
      <c r="Q285" s="97"/>
      <c r="R285" s="97"/>
      <c r="S285" s="82"/>
      <c r="Y285" s="70" t="s">
        <v>440</v>
      </c>
      <c r="AD285" s="48"/>
      <c r="AE285" s="48"/>
      <c r="AF285" s="48"/>
      <c r="AG285" s="48"/>
      <c r="AH285" s="48"/>
      <c r="AI285" s="48"/>
    </row>
    <row r="286" spans="1:35" ht="3" customHeight="1" thickBot="1">
      <c r="A286" s="50">
        <v>286</v>
      </c>
      <c r="B286" s="105"/>
      <c r="C286" s="105"/>
      <c r="D286" s="105"/>
      <c r="E286" s="105"/>
      <c r="F286" s="105"/>
      <c r="G286" s="105"/>
      <c r="H286" s="105"/>
      <c r="I286" s="105"/>
      <c r="J286" s="105"/>
      <c r="K286" s="105"/>
      <c r="L286" s="105"/>
      <c r="M286" s="105"/>
      <c r="N286" s="105"/>
      <c r="O286" s="105"/>
      <c r="P286" s="105"/>
      <c r="Q286" s="105"/>
      <c r="R286" s="105"/>
      <c r="S286" s="48"/>
      <c r="Y286" s="70" t="s">
        <v>441</v>
      </c>
      <c r="AD286" s="48"/>
      <c r="AE286" s="48"/>
      <c r="AF286" s="48"/>
      <c r="AG286" s="48"/>
      <c r="AH286" s="48"/>
      <c r="AI286" s="48"/>
    </row>
    <row r="287" spans="1:35" ht="15" customHeight="1">
      <c r="A287" s="50">
        <v>287</v>
      </c>
      <c r="B287" s="111"/>
      <c r="C287" s="111"/>
      <c r="D287" s="111"/>
      <c r="E287" s="111"/>
      <c r="F287" s="111"/>
      <c r="G287" s="111"/>
      <c r="H287" s="111"/>
      <c r="S287" s="48"/>
      <c r="Y287" s="70" t="s">
        <v>442</v>
      </c>
      <c r="AD287" s="48"/>
      <c r="AE287" s="48"/>
      <c r="AF287" s="48"/>
      <c r="AG287" s="48"/>
      <c r="AH287" s="48"/>
      <c r="AI287" s="48"/>
    </row>
    <row r="288" spans="1:35" ht="15" customHeight="1">
      <c r="A288" s="50">
        <v>288</v>
      </c>
      <c r="B288" s="112" t="s">
        <v>493</v>
      </c>
      <c r="C288" s="112"/>
      <c r="D288" s="112"/>
      <c r="E288" s="112"/>
      <c r="F288" s="112"/>
      <c r="G288" s="112"/>
      <c r="H288" s="112"/>
      <c r="S288" s="48"/>
      <c r="Y288" s="70" t="s">
        <v>443</v>
      </c>
      <c r="AD288" s="48"/>
      <c r="AE288" s="48"/>
      <c r="AF288" s="48"/>
      <c r="AG288" s="48"/>
      <c r="AH288" s="48"/>
      <c r="AI288" s="48"/>
    </row>
    <row r="289" spans="1:35" ht="15" customHeight="1">
      <c r="A289" s="50">
        <v>289</v>
      </c>
      <c r="B289" s="100" t="s">
        <v>494</v>
      </c>
      <c r="C289" s="100"/>
      <c r="D289" s="100"/>
      <c r="E289" s="100"/>
      <c r="F289" s="100"/>
      <c r="G289" s="95"/>
      <c r="H289" s="95"/>
      <c r="I289" s="95"/>
      <c r="J289" s="110" t="s">
        <v>495</v>
      </c>
      <c r="K289" s="110"/>
      <c r="L289" s="81"/>
      <c r="M289" s="79"/>
      <c r="N289" s="79"/>
      <c r="O289" s="79"/>
      <c r="P289" s="81"/>
      <c r="Q289" s="108"/>
      <c r="R289" s="108"/>
      <c r="S289" s="48"/>
      <c r="Y289" s="70" t="s">
        <v>444</v>
      </c>
      <c r="AD289" s="48"/>
      <c r="AE289" s="48"/>
      <c r="AF289" s="48"/>
      <c r="AG289" s="48"/>
      <c r="AH289" s="48"/>
      <c r="AI289" s="48"/>
    </row>
    <row r="290" spans="1:35" ht="15" customHeight="1">
      <c r="A290" s="50">
        <v>290</v>
      </c>
      <c r="B290" s="3"/>
      <c r="G290" s="104" t="s">
        <v>6</v>
      </c>
      <c r="H290" s="104"/>
      <c r="I290" s="104"/>
      <c r="S290" s="48"/>
      <c r="Y290" s="70" t="s">
        <v>445</v>
      </c>
      <c r="AD290" s="48"/>
      <c r="AE290" s="48"/>
      <c r="AF290" s="48"/>
      <c r="AG290" s="48"/>
      <c r="AH290" s="48"/>
      <c r="AI290" s="48"/>
    </row>
    <row r="291" spans="1:35" ht="15" customHeight="1">
      <c r="A291" s="50">
        <v>291</v>
      </c>
      <c r="B291" s="100" t="s">
        <v>496</v>
      </c>
      <c r="C291" s="100"/>
      <c r="D291" s="100"/>
      <c r="E291" s="100"/>
      <c r="F291" s="100"/>
      <c r="G291" s="100"/>
      <c r="H291" s="100"/>
      <c r="Q291" s="108"/>
      <c r="R291" s="108"/>
      <c r="S291" s="48"/>
      <c r="Y291" s="70" t="s">
        <v>446</v>
      </c>
      <c r="AD291" s="48"/>
      <c r="AE291" s="48"/>
      <c r="AF291" s="48"/>
      <c r="AG291" s="48"/>
      <c r="AH291" s="48"/>
      <c r="AI291" s="48"/>
    </row>
    <row r="292" spans="1:35" ht="15" customHeight="1">
      <c r="A292" s="50">
        <v>292</v>
      </c>
      <c r="B292" s="100" t="s">
        <v>497</v>
      </c>
      <c r="C292" s="100"/>
      <c r="D292" s="100"/>
      <c r="E292" s="100"/>
      <c r="F292" s="100"/>
      <c r="G292" s="100"/>
      <c r="Q292" s="108"/>
      <c r="R292" s="108"/>
      <c r="S292" s="48"/>
      <c r="Y292" s="70" t="s">
        <v>447</v>
      </c>
      <c r="AD292" s="48"/>
      <c r="AE292" s="48"/>
      <c r="AF292" s="48"/>
      <c r="AG292" s="48"/>
      <c r="AH292" s="48"/>
      <c r="AI292" s="48"/>
    </row>
    <row r="293" spans="1:35" ht="15" customHeight="1">
      <c r="A293" s="50">
        <v>293</v>
      </c>
      <c r="B293" s="100" t="s">
        <v>498</v>
      </c>
      <c r="C293" s="100"/>
      <c r="D293" s="100"/>
      <c r="E293" s="100"/>
      <c r="F293" s="109"/>
      <c r="G293" s="109"/>
      <c r="H293" s="109"/>
      <c r="I293" s="109"/>
      <c r="J293" s="109"/>
      <c r="K293" s="109"/>
      <c r="L293" s="109"/>
      <c r="M293" s="109"/>
      <c r="N293" s="109"/>
      <c r="O293" s="109"/>
      <c r="P293" s="109"/>
      <c r="Q293" s="109"/>
      <c r="R293" s="109"/>
      <c r="S293" s="48"/>
      <c r="Y293" s="70" t="s">
        <v>448</v>
      </c>
      <c r="AD293" s="48"/>
      <c r="AE293" s="48"/>
      <c r="AF293" s="48"/>
      <c r="AG293" s="48"/>
      <c r="AH293" s="48"/>
      <c r="AI293" s="48"/>
    </row>
    <row r="294" spans="1:35" ht="15" customHeight="1">
      <c r="A294" s="50">
        <v>294</v>
      </c>
      <c r="B294" s="97"/>
      <c r="C294" s="97"/>
      <c r="D294" s="97"/>
      <c r="E294" s="97"/>
      <c r="F294" s="97"/>
      <c r="G294" s="97"/>
      <c r="H294" s="97"/>
      <c r="I294" s="97"/>
      <c r="J294" s="97"/>
      <c r="K294" s="97"/>
      <c r="L294" s="97"/>
      <c r="M294" s="97"/>
      <c r="N294" s="97"/>
      <c r="O294" s="97"/>
      <c r="P294" s="97"/>
      <c r="Q294" s="97"/>
      <c r="R294" s="97"/>
      <c r="S294" s="82"/>
      <c r="Y294" s="70" t="s">
        <v>449</v>
      </c>
      <c r="AD294" s="48"/>
      <c r="AE294" s="48"/>
      <c r="AF294" s="48"/>
      <c r="AG294" s="48"/>
      <c r="AH294" s="48"/>
      <c r="AI294" s="48"/>
    </row>
    <row r="295" spans="1:35" ht="3" customHeight="1" thickBot="1">
      <c r="A295" s="50">
        <v>295</v>
      </c>
      <c r="B295" s="105"/>
      <c r="C295" s="105"/>
      <c r="D295" s="105"/>
      <c r="E295" s="105"/>
      <c r="F295" s="105"/>
      <c r="G295" s="105"/>
      <c r="H295" s="105"/>
      <c r="I295" s="105"/>
      <c r="J295" s="105"/>
      <c r="K295" s="105"/>
      <c r="L295" s="105"/>
      <c r="M295" s="105"/>
      <c r="N295" s="105"/>
      <c r="O295" s="105"/>
      <c r="P295" s="105"/>
      <c r="Q295" s="105"/>
      <c r="R295" s="105"/>
      <c r="S295" s="48"/>
      <c r="AD295" s="48"/>
      <c r="AE295" s="48"/>
      <c r="AF295" s="48"/>
      <c r="AG295" s="48"/>
      <c r="AH295" s="48"/>
      <c r="AI295" s="48"/>
    </row>
    <row r="296" spans="1:35" ht="15" customHeight="1">
      <c r="A296" s="50">
        <v>296</v>
      </c>
      <c r="B296" s="111"/>
      <c r="C296" s="111"/>
      <c r="D296" s="111"/>
      <c r="E296" s="111"/>
      <c r="F296" s="111"/>
      <c r="G296" s="111"/>
      <c r="H296" s="111"/>
      <c r="S296" s="48"/>
      <c r="Y296" s="70" t="s">
        <v>450</v>
      </c>
      <c r="AD296" s="48"/>
      <c r="AE296" s="48"/>
      <c r="AF296" s="48"/>
      <c r="AG296" s="48"/>
      <c r="AH296" s="48"/>
      <c r="AI296" s="48"/>
    </row>
    <row r="297" spans="1:35" ht="15" customHeight="1">
      <c r="A297" s="50">
        <v>297</v>
      </c>
      <c r="B297" s="112" t="s">
        <v>493</v>
      </c>
      <c r="C297" s="112"/>
      <c r="D297" s="112"/>
      <c r="E297" s="112"/>
      <c r="F297" s="112"/>
      <c r="G297" s="112"/>
      <c r="H297" s="112"/>
      <c r="S297" s="48"/>
      <c r="Y297" s="70" t="s">
        <v>451</v>
      </c>
      <c r="AD297" s="48"/>
      <c r="AE297" s="48"/>
      <c r="AF297" s="48"/>
      <c r="AG297" s="48"/>
      <c r="AH297" s="48"/>
      <c r="AI297" s="48"/>
    </row>
    <row r="298" spans="1:35" ht="15" customHeight="1">
      <c r="A298" s="50">
        <v>298</v>
      </c>
      <c r="B298" s="100" t="s">
        <v>494</v>
      </c>
      <c r="C298" s="100"/>
      <c r="D298" s="100"/>
      <c r="E298" s="100"/>
      <c r="F298" s="100"/>
      <c r="G298" s="95"/>
      <c r="H298" s="95"/>
      <c r="I298" s="95"/>
      <c r="J298" s="110" t="s">
        <v>495</v>
      </c>
      <c r="K298" s="110"/>
      <c r="L298" s="81"/>
      <c r="M298" s="79"/>
      <c r="N298" s="79"/>
      <c r="O298" s="79"/>
      <c r="P298" s="81"/>
      <c r="Q298" s="108"/>
      <c r="R298" s="108"/>
      <c r="S298" s="48"/>
      <c r="Y298" s="70" t="s">
        <v>452</v>
      </c>
      <c r="AD298" s="48"/>
      <c r="AE298" s="48"/>
      <c r="AF298" s="48"/>
      <c r="AG298" s="48"/>
      <c r="AH298" s="48"/>
      <c r="AI298" s="48"/>
    </row>
    <row r="299" spans="1:35" ht="15" customHeight="1">
      <c r="A299" s="50">
        <v>299</v>
      </c>
      <c r="B299" s="3"/>
      <c r="G299" s="104" t="s">
        <v>6</v>
      </c>
      <c r="H299" s="104"/>
      <c r="I299" s="104"/>
      <c r="S299" s="48"/>
      <c r="Y299" s="70" t="s">
        <v>453</v>
      </c>
      <c r="AD299" s="48"/>
      <c r="AE299" s="48"/>
      <c r="AF299" s="48"/>
      <c r="AG299" s="48"/>
      <c r="AH299" s="48"/>
      <c r="AI299" s="48"/>
    </row>
    <row r="300" spans="1:35" ht="15" customHeight="1">
      <c r="A300" s="50">
        <v>300</v>
      </c>
      <c r="B300" s="100" t="s">
        <v>496</v>
      </c>
      <c r="C300" s="100"/>
      <c r="D300" s="100"/>
      <c r="E300" s="100"/>
      <c r="F300" s="100"/>
      <c r="G300" s="100"/>
      <c r="H300" s="100"/>
      <c r="Q300" s="108"/>
      <c r="R300" s="108"/>
      <c r="S300" s="48"/>
      <c r="Y300" s="70" t="s">
        <v>454</v>
      </c>
      <c r="AD300" s="48"/>
      <c r="AE300" s="48"/>
      <c r="AF300" s="48"/>
      <c r="AG300" s="48"/>
      <c r="AH300" s="48"/>
      <c r="AI300" s="48"/>
    </row>
    <row r="301" spans="1:35" ht="15" customHeight="1">
      <c r="A301" s="50">
        <v>301</v>
      </c>
      <c r="B301" s="100" t="s">
        <v>497</v>
      </c>
      <c r="C301" s="100"/>
      <c r="D301" s="100"/>
      <c r="E301" s="100"/>
      <c r="F301" s="100"/>
      <c r="G301" s="100"/>
      <c r="Q301" s="108"/>
      <c r="R301" s="108"/>
      <c r="S301" s="48"/>
      <c r="Y301" s="70" t="s">
        <v>455</v>
      </c>
      <c r="AD301" s="48"/>
      <c r="AE301" s="48"/>
      <c r="AF301" s="48"/>
      <c r="AG301" s="48"/>
      <c r="AH301" s="48"/>
      <c r="AI301" s="48"/>
    </row>
    <row r="302" spans="1:35" ht="15" customHeight="1">
      <c r="A302" s="50">
        <v>302</v>
      </c>
      <c r="B302" s="100" t="s">
        <v>498</v>
      </c>
      <c r="C302" s="100"/>
      <c r="D302" s="100"/>
      <c r="E302" s="100"/>
      <c r="F302" s="109"/>
      <c r="G302" s="109"/>
      <c r="H302" s="109"/>
      <c r="I302" s="109"/>
      <c r="J302" s="109"/>
      <c r="K302" s="109"/>
      <c r="L302" s="109"/>
      <c r="M302" s="109"/>
      <c r="N302" s="109"/>
      <c r="O302" s="109"/>
      <c r="P302" s="109"/>
      <c r="Q302" s="109"/>
      <c r="R302" s="109"/>
      <c r="S302" s="48"/>
      <c r="Y302" s="70" t="s">
        <v>456</v>
      </c>
      <c r="AD302" s="48"/>
      <c r="AE302" s="48"/>
      <c r="AF302" s="48"/>
      <c r="AG302" s="48"/>
      <c r="AH302" s="48"/>
      <c r="AI302" s="48"/>
    </row>
    <row r="303" spans="1:35" ht="15" customHeight="1">
      <c r="A303" s="50">
        <v>303</v>
      </c>
      <c r="B303" s="97"/>
      <c r="C303" s="97"/>
      <c r="D303" s="97"/>
      <c r="E303" s="97"/>
      <c r="F303" s="97"/>
      <c r="G303" s="97"/>
      <c r="H303" s="97"/>
      <c r="I303" s="97"/>
      <c r="J303" s="97"/>
      <c r="K303" s="97"/>
      <c r="L303" s="97"/>
      <c r="M303" s="97"/>
      <c r="N303" s="97"/>
      <c r="O303" s="97"/>
      <c r="P303" s="97"/>
      <c r="Q303" s="97"/>
      <c r="R303" s="97"/>
      <c r="S303" s="82"/>
      <c r="Y303" s="70" t="s">
        <v>457</v>
      </c>
      <c r="AD303" s="48"/>
      <c r="AE303" s="48"/>
      <c r="AF303" s="48"/>
      <c r="AG303" s="48"/>
      <c r="AH303" s="48"/>
      <c r="AI303" s="48"/>
    </row>
    <row r="304" spans="1:35" ht="3" customHeight="1" thickBot="1">
      <c r="A304" s="50">
        <v>304</v>
      </c>
      <c r="B304" s="105"/>
      <c r="C304" s="105"/>
      <c r="D304" s="105"/>
      <c r="E304" s="105"/>
      <c r="F304" s="105"/>
      <c r="G304" s="105"/>
      <c r="H304" s="105"/>
      <c r="I304" s="105"/>
      <c r="J304" s="105"/>
      <c r="K304" s="105"/>
      <c r="L304" s="105"/>
      <c r="M304" s="105"/>
      <c r="N304" s="105"/>
      <c r="O304" s="105"/>
      <c r="P304" s="105"/>
      <c r="Q304" s="105"/>
      <c r="R304" s="105"/>
      <c r="S304" s="48"/>
      <c r="Y304" s="70" t="s">
        <v>458</v>
      </c>
      <c r="AD304" s="48"/>
      <c r="AE304" s="48"/>
      <c r="AF304" s="48"/>
      <c r="AG304" s="48"/>
      <c r="AH304" s="48"/>
      <c r="AI304" s="48"/>
    </row>
    <row r="305" spans="1:35" ht="15" customHeight="1">
      <c r="A305" s="50">
        <v>305</v>
      </c>
      <c r="B305" s="111"/>
      <c r="C305" s="111"/>
      <c r="D305" s="111"/>
      <c r="E305" s="111"/>
      <c r="F305" s="111"/>
      <c r="G305" s="111"/>
      <c r="H305" s="111"/>
      <c r="S305" s="48"/>
      <c r="Y305" s="70" t="s">
        <v>459</v>
      </c>
      <c r="AD305" s="48"/>
      <c r="AE305" s="48"/>
      <c r="AF305" s="48"/>
      <c r="AG305" s="48"/>
      <c r="AH305" s="48"/>
      <c r="AI305" s="48"/>
    </row>
    <row r="306" spans="1:35" ht="15" customHeight="1">
      <c r="A306" s="50">
        <v>306</v>
      </c>
      <c r="B306" s="112" t="s">
        <v>493</v>
      </c>
      <c r="C306" s="112"/>
      <c r="D306" s="112"/>
      <c r="E306" s="112"/>
      <c r="F306" s="112"/>
      <c r="G306" s="112"/>
      <c r="H306" s="112"/>
      <c r="S306" s="48"/>
      <c r="Y306" s="70" t="s">
        <v>460</v>
      </c>
      <c r="AD306" s="48"/>
      <c r="AE306" s="48"/>
      <c r="AF306" s="48"/>
      <c r="AG306" s="48"/>
      <c r="AH306" s="48"/>
      <c r="AI306" s="48"/>
    </row>
    <row r="307" spans="1:35" ht="15" customHeight="1">
      <c r="A307" s="50">
        <v>307</v>
      </c>
      <c r="B307" s="100" t="s">
        <v>494</v>
      </c>
      <c r="C307" s="100"/>
      <c r="D307" s="100"/>
      <c r="E307" s="100"/>
      <c r="F307" s="100"/>
      <c r="G307" s="95"/>
      <c r="H307" s="95"/>
      <c r="I307" s="95"/>
      <c r="J307" s="110" t="s">
        <v>495</v>
      </c>
      <c r="K307" s="110"/>
      <c r="L307" s="81"/>
      <c r="M307" s="79"/>
      <c r="N307" s="79"/>
      <c r="O307" s="79"/>
      <c r="P307" s="81"/>
      <c r="Q307" s="108"/>
      <c r="R307" s="108"/>
      <c r="S307" s="48"/>
      <c r="Y307" s="70" t="s">
        <v>461</v>
      </c>
      <c r="AD307" s="48"/>
      <c r="AE307" s="48"/>
      <c r="AF307" s="48"/>
      <c r="AG307" s="48"/>
      <c r="AH307" s="48"/>
      <c r="AI307" s="48"/>
    </row>
    <row r="308" spans="1:35" ht="15" customHeight="1">
      <c r="A308" s="50">
        <v>308</v>
      </c>
      <c r="B308" s="3"/>
      <c r="G308" s="104" t="s">
        <v>6</v>
      </c>
      <c r="H308" s="104"/>
      <c r="I308" s="104"/>
      <c r="S308" s="48"/>
      <c r="Y308" s="70" t="s">
        <v>462</v>
      </c>
      <c r="AD308" s="48"/>
      <c r="AE308" s="48"/>
      <c r="AF308" s="48"/>
      <c r="AG308" s="48"/>
      <c r="AH308" s="48"/>
      <c r="AI308" s="48"/>
    </row>
    <row r="309" spans="1:35" ht="15" customHeight="1">
      <c r="A309" s="50">
        <v>309</v>
      </c>
      <c r="B309" s="100" t="s">
        <v>496</v>
      </c>
      <c r="C309" s="100"/>
      <c r="D309" s="100"/>
      <c r="E309" s="100"/>
      <c r="F309" s="100"/>
      <c r="G309" s="100"/>
      <c r="H309" s="100"/>
      <c r="Q309" s="108"/>
      <c r="R309" s="108"/>
      <c r="S309" s="48"/>
      <c r="Y309" s="70" t="s">
        <v>463</v>
      </c>
      <c r="AD309" s="48"/>
      <c r="AE309" s="48"/>
      <c r="AF309" s="48"/>
      <c r="AG309" s="48"/>
      <c r="AH309" s="48"/>
      <c r="AI309" s="48"/>
    </row>
    <row r="310" spans="1:35" ht="15" customHeight="1">
      <c r="A310" s="50">
        <v>310</v>
      </c>
      <c r="B310" s="100" t="s">
        <v>497</v>
      </c>
      <c r="C310" s="100"/>
      <c r="D310" s="100"/>
      <c r="E310" s="100"/>
      <c r="F310" s="100"/>
      <c r="G310" s="100"/>
      <c r="Q310" s="108"/>
      <c r="R310" s="108"/>
      <c r="S310" s="48"/>
      <c r="Y310" s="70" t="s">
        <v>464</v>
      </c>
      <c r="AD310" s="48"/>
      <c r="AE310" s="48"/>
      <c r="AF310" s="48"/>
      <c r="AG310" s="48"/>
      <c r="AH310" s="48"/>
      <c r="AI310" s="48"/>
    </row>
    <row r="311" spans="1:35" ht="15" customHeight="1">
      <c r="A311" s="50">
        <v>311</v>
      </c>
      <c r="B311" s="100" t="s">
        <v>498</v>
      </c>
      <c r="C311" s="100"/>
      <c r="D311" s="100"/>
      <c r="E311" s="100"/>
      <c r="F311" s="109"/>
      <c r="G311" s="109"/>
      <c r="H311" s="109"/>
      <c r="I311" s="109"/>
      <c r="J311" s="109"/>
      <c r="K311" s="109"/>
      <c r="L311" s="109"/>
      <c r="M311" s="109"/>
      <c r="N311" s="109"/>
      <c r="O311" s="109"/>
      <c r="P311" s="109"/>
      <c r="Q311" s="109"/>
      <c r="R311" s="109"/>
      <c r="S311" s="48"/>
      <c r="Y311" s="70" t="s">
        <v>465</v>
      </c>
      <c r="AD311" s="48"/>
      <c r="AE311" s="48"/>
      <c r="AF311" s="48"/>
      <c r="AG311" s="48"/>
      <c r="AH311" s="48"/>
      <c r="AI311" s="48"/>
    </row>
    <row r="312" spans="1:35" ht="15" customHeight="1">
      <c r="A312" s="50">
        <v>312</v>
      </c>
      <c r="B312" s="97"/>
      <c r="C312" s="97"/>
      <c r="D312" s="97"/>
      <c r="E312" s="97"/>
      <c r="F312" s="97"/>
      <c r="G312" s="97"/>
      <c r="H312" s="97"/>
      <c r="I312" s="97"/>
      <c r="J312" s="97"/>
      <c r="K312" s="97"/>
      <c r="L312" s="97"/>
      <c r="M312" s="97"/>
      <c r="N312" s="97"/>
      <c r="O312" s="97"/>
      <c r="P312" s="97"/>
      <c r="Q312" s="97"/>
      <c r="R312" s="97"/>
      <c r="S312" s="82"/>
      <c r="Y312" s="70" t="s">
        <v>466</v>
      </c>
      <c r="AD312" s="48"/>
      <c r="AE312" s="48"/>
      <c r="AF312" s="48"/>
      <c r="AG312" s="48"/>
      <c r="AH312" s="48"/>
      <c r="AI312" s="48"/>
    </row>
    <row r="313" spans="1:35" ht="3" customHeight="1" thickBot="1">
      <c r="A313" s="50">
        <v>313</v>
      </c>
      <c r="B313" s="105"/>
      <c r="C313" s="105"/>
      <c r="D313" s="105"/>
      <c r="E313" s="105"/>
      <c r="F313" s="105"/>
      <c r="G313" s="105"/>
      <c r="H313" s="105"/>
      <c r="I313" s="105"/>
      <c r="J313" s="105"/>
      <c r="K313" s="105"/>
      <c r="L313" s="105"/>
      <c r="M313" s="105"/>
      <c r="N313" s="105"/>
      <c r="O313" s="105"/>
      <c r="P313" s="105"/>
      <c r="Q313" s="105"/>
      <c r="R313" s="105"/>
      <c r="S313" s="48"/>
      <c r="Y313" s="70" t="s">
        <v>467</v>
      </c>
      <c r="AD313" s="48"/>
      <c r="AE313" s="48"/>
      <c r="AF313" s="48"/>
      <c r="AG313" s="48"/>
      <c r="AH313" s="48"/>
      <c r="AI313" s="48"/>
    </row>
    <row r="314" spans="1:35" ht="4.5" customHeight="1">
      <c r="A314" s="50">
        <v>314</v>
      </c>
      <c r="B314" s="76"/>
      <c r="C314" s="76"/>
      <c r="D314" s="76"/>
      <c r="E314" s="76"/>
      <c r="F314" s="76"/>
      <c r="G314" s="76"/>
      <c r="H314" s="76"/>
      <c r="I314" s="76"/>
      <c r="K314" s="76"/>
      <c r="L314" s="76"/>
      <c r="M314" s="76"/>
      <c r="N314" s="76"/>
      <c r="O314" s="76"/>
      <c r="P314" s="76"/>
      <c r="Q314" s="76"/>
      <c r="R314" s="76"/>
      <c r="S314" s="48"/>
      <c r="Y314" s="70" t="s">
        <v>468</v>
      </c>
      <c r="AD314" s="48"/>
      <c r="AE314" s="48"/>
      <c r="AF314" s="48"/>
      <c r="AG314" s="48"/>
      <c r="AH314" s="48"/>
      <c r="AI314" s="48"/>
    </row>
    <row r="315" spans="1:35" ht="9.75" customHeight="1">
      <c r="A315" s="50">
        <v>315</v>
      </c>
      <c r="B315" s="76"/>
      <c r="C315" s="76"/>
      <c r="D315" s="76"/>
      <c r="E315" s="76"/>
      <c r="F315" s="76"/>
      <c r="G315" s="76"/>
      <c r="H315" s="76"/>
      <c r="I315" s="76"/>
      <c r="J315" s="38" t="s">
        <v>500</v>
      </c>
      <c r="K315" s="76"/>
      <c r="L315" s="76"/>
      <c r="M315" s="76"/>
      <c r="N315" s="76"/>
      <c r="O315" s="76"/>
      <c r="P315" s="76"/>
      <c r="Q315" s="76"/>
      <c r="R315" s="76"/>
      <c r="S315" s="48"/>
      <c r="Y315" s="70" t="s">
        <v>469</v>
      </c>
      <c r="AD315" s="48"/>
      <c r="AE315" s="48"/>
      <c r="AF315" s="48"/>
      <c r="AG315" s="48"/>
      <c r="AH315" s="48"/>
      <c r="AI315" s="48"/>
    </row>
    <row r="316" spans="1:35" ht="19.5" customHeight="1">
      <c r="A316" s="50">
        <v>316</v>
      </c>
      <c r="B316" s="100" t="s">
        <v>137</v>
      </c>
      <c r="C316" s="100"/>
      <c r="D316" s="100"/>
      <c r="E316" s="100"/>
      <c r="F316" s="100"/>
      <c r="G316" s="100"/>
      <c r="H316" s="106">
        <f>B3</f>
        <v>0</v>
      </c>
      <c r="I316" s="106"/>
      <c r="J316" s="106"/>
      <c r="K316" s="106"/>
      <c r="L316" s="106"/>
      <c r="M316" s="106"/>
      <c r="N316" s="106"/>
      <c r="O316" s="22" t="s">
        <v>31</v>
      </c>
      <c r="P316" s="107"/>
      <c r="Q316" s="107"/>
      <c r="R316" s="107"/>
      <c r="S316" s="48"/>
      <c r="Y316" s="70" t="s">
        <v>470</v>
      </c>
      <c r="AD316" s="48"/>
      <c r="AE316" s="48"/>
      <c r="AF316" s="48"/>
      <c r="AG316" s="48"/>
      <c r="AH316" s="48"/>
      <c r="AI316" s="48"/>
    </row>
    <row r="317" spans="1:35" ht="12" customHeight="1">
      <c r="A317" s="50">
        <v>317</v>
      </c>
      <c r="H317" s="103" t="s">
        <v>17</v>
      </c>
      <c r="I317" s="103"/>
      <c r="J317" s="103"/>
      <c r="K317" s="103"/>
      <c r="L317" s="103"/>
      <c r="M317" s="103"/>
      <c r="N317" s="103"/>
      <c r="P317" s="104" t="s">
        <v>8</v>
      </c>
      <c r="Q317" s="104"/>
      <c r="R317" s="104"/>
      <c r="S317" s="48"/>
      <c r="Y317" s="70" t="s">
        <v>471</v>
      </c>
      <c r="AD317" s="48"/>
      <c r="AE317" s="48"/>
      <c r="AF317" s="48"/>
      <c r="AG317" s="48"/>
      <c r="AH317" s="48"/>
      <c r="AI317" s="48"/>
    </row>
    <row r="318" spans="1:44" s="23" customFormat="1" ht="19.5" customHeight="1">
      <c r="A318" s="50">
        <v>318</v>
      </c>
      <c r="B318" s="96" t="s">
        <v>491</v>
      </c>
      <c r="C318" s="96"/>
      <c r="D318" s="96"/>
      <c r="E318" s="91" t="s">
        <v>492</v>
      </c>
      <c r="F318" s="91"/>
      <c r="G318" s="91"/>
      <c r="H318" s="91"/>
      <c r="I318" s="91"/>
      <c r="J318" s="91"/>
      <c r="K318" s="91"/>
      <c r="L318" s="91"/>
      <c r="M318" s="91"/>
      <c r="N318" s="91"/>
      <c r="O318" s="91"/>
      <c r="P318" s="91"/>
      <c r="Q318" s="91"/>
      <c r="R318" s="91"/>
      <c r="S318" s="73"/>
      <c r="T318" s="73"/>
      <c r="U318" s="73"/>
      <c r="V318" s="73"/>
      <c r="W318" s="73"/>
      <c r="X318" s="73"/>
      <c r="Y318" s="70" t="s">
        <v>472</v>
      </c>
      <c r="Z318" s="73"/>
      <c r="AA318" s="73"/>
      <c r="AB318" s="73"/>
      <c r="AC318" s="73"/>
      <c r="AD318" s="73"/>
      <c r="AE318" s="73"/>
      <c r="AF318" s="73"/>
      <c r="AG318" s="73"/>
      <c r="AH318" s="73"/>
      <c r="AI318" s="73"/>
      <c r="AJ318" s="37"/>
      <c r="AK318" s="37"/>
      <c r="AL318" s="37"/>
      <c r="AM318" s="37"/>
      <c r="AN318" s="37"/>
      <c r="AO318" s="37"/>
      <c r="AP318" s="37"/>
      <c r="AQ318" s="37"/>
      <c r="AR318" s="37"/>
    </row>
    <row r="319" spans="1:35" ht="15" customHeight="1">
      <c r="A319" s="50">
        <v>319</v>
      </c>
      <c r="B319" s="111"/>
      <c r="C319" s="111"/>
      <c r="D319" s="111"/>
      <c r="E319" s="111"/>
      <c r="F319" s="111"/>
      <c r="G319" s="111"/>
      <c r="H319" s="111"/>
      <c r="S319" s="48"/>
      <c r="Y319" s="70" t="s">
        <v>473</v>
      </c>
      <c r="AD319" s="48"/>
      <c r="AE319" s="48"/>
      <c r="AF319" s="48"/>
      <c r="AG319" s="48"/>
      <c r="AH319" s="48"/>
      <c r="AI319" s="48"/>
    </row>
    <row r="320" spans="1:35" ht="15" customHeight="1">
      <c r="A320" s="50">
        <v>320</v>
      </c>
      <c r="B320" s="112" t="s">
        <v>493</v>
      </c>
      <c r="C320" s="112"/>
      <c r="D320" s="112"/>
      <c r="E320" s="112"/>
      <c r="F320" s="112"/>
      <c r="G320" s="112"/>
      <c r="H320" s="112"/>
      <c r="S320" s="48"/>
      <c r="Y320" s="70" t="s">
        <v>474</v>
      </c>
      <c r="AD320" s="48"/>
      <c r="AE320" s="48"/>
      <c r="AF320" s="48"/>
      <c r="AG320" s="48"/>
      <c r="AH320" s="48"/>
      <c r="AI320" s="48"/>
    </row>
    <row r="321" spans="1:35" ht="15" customHeight="1">
      <c r="A321" s="50">
        <v>321</v>
      </c>
      <c r="B321" s="100" t="s">
        <v>494</v>
      </c>
      <c r="C321" s="100"/>
      <c r="D321" s="100"/>
      <c r="E321" s="100"/>
      <c r="F321" s="100"/>
      <c r="G321" s="95"/>
      <c r="H321" s="95"/>
      <c r="I321" s="95"/>
      <c r="J321" s="110" t="s">
        <v>495</v>
      </c>
      <c r="K321" s="110"/>
      <c r="L321" s="81"/>
      <c r="M321" s="79"/>
      <c r="N321" s="79"/>
      <c r="O321" s="79"/>
      <c r="P321" s="81"/>
      <c r="Q321" s="108"/>
      <c r="R321" s="108"/>
      <c r="S321" s="48"/>
      <c r="Y321" s="70" t="s">
        <v>475</v>
      </c>
      <c r="AD321" s="48"/>
      <c r="AE321" s="48"/>
      <c r="AF321" s="48"/>
      <c r="AG321" s="48"/>
      <c r="AH321" s="48"/>
      <c r="AI321" s="48"/>
    </row>
    <row r="322" spans="1:35" ht="15" customHeight="1">
      <c r="A322" s="50">
        <v>322</v>
      </c>
      <c r="B322" s="3"/>
      <c r="G322" s="104" t="s">
        <v>6</v>
      </c>
      <c r="H322" s="104"/>
      <c r="I322" s="104"/>
      <c r="S322" s="48"/>
      <c r="Y322" s="70" t="s">
        <v>476</v>
      </c>
      <c r="AD322" s="48"/>
      <c r="AE322" s="48"/>
      <c r="AF322" s="48"/>
      <c r="AG322" s="48"/>
      <c r="AH322" s="48"/>
      <c r="AI322" s="48"/>
    </row>
    <row r="323" spans="1:35" ht="15" customHeight="1">
      <c r="A323" s="50">
        <v>323</v>
      </c>
      <c r="B323" s="100" t="s">
        <v>496</v>
      </c>
      <c r="C323" s="100"/>
      <c r="D323" s="100"/>
      <c r="E323" s="100"/>
      <c r="F323" s="100"/>
      <c r="G323" s="100"/>
      <c r="H323" s="100"/>
      <c r="Q323" s="108"/>
      <c r="R323" s="108"/>
      <c r="S323" s="48"/>
      <c r="Y323" s="70" t="s">
        <v>477</v>
      </c>
      <c r="AD323" s="48"/>
      <c r="AE323" s="48"/>
      <c r="AF323" s="48"/>
      <c r="AG323" s="48"/>
      <c r="AH323" s="48"/>
      <c r="AI323" s="48"/>
    </row>
    <row r="324" spans="1:35" ht="15" customHeight="1">
      <c r="A324" s="50">
        <v>324</v>
      </c>
      <c r="B324" s="100" t="s">
        <v>499</v>
      </c>
      <c r="C324" s="100"/>
      <c r="D324" s="100"/>
      <c r="E324" s="100"/>
      <c r="F324" s="100"/>
      <c r="G324" s="100"/>
      <c r="Q324" s="108"/>
      <c r="R324" s="108"/>
      <c r="S324" s="48"/>
      <c r="Y324" s="70" t="s">
        <v>478</v>
      </c>
      <c r="AD324" s="48"/>
      <c r="AE324" s="48"/>
      <c r="AF324" s="48"/>
      <c r="AG324" s="48"/>
      <c r="AH324" s="48"/>
      <c r="AI324" s="48"/>
    </row>
    <row r="325" spans="1:35" ht="15" customHeight="1">
      <c r="A325" s="50">
        <v>325</v>
      </c>
      <c r="B325" s="100" t="s">
        <v>498</v>
      </c>
      <c r="C325" s="100"/>
      <c r="D325" s="100"/>
      <c r="E325" s="100"/>
      <c r="F325" s="109"/>
      <c r="G325" s="109"/>
      <c r="H325" s="109"/>
      <c r="I325" s="109"/>
      <c r="J325" s="109"/>
      <c r="K325" s="109"/>
      <c r="L325" s="109"/>
      <c r="M325" s="109"/>
      <c r="N325" s="109"/>
      <c r="O325" s="109"/>
      <c r="P325" s="109"/>
      <c r="Q325" s="109"/>
      <c r="R325" s="109"/>
      <c r="S325" s="48"/>
      <c r="Y325" s="70" t="s">
        <v>479</v>
      </c>
      <c r="AD325" s="48"/>
      <c r="AE325" s="48"/>
      <c r="AF325" s="48"/>
      <c r="AG325" s="48"/>
      <c r="AH325" s="48"/>
      <c r="AI325" s="48"/>
    </row>
    <row r="326" spans="1:35" ht="15" customHeight="1">
      <c r="A326" s="50">
        <v>326</v>
      </c>
      <c r="B326" s="97"/>
      <c r="C326" s="97"/>
      <c r="D326" s="97"/>
      <c r="E326" s="97"/>
      <c r="F326" s="97"/>
      <c r="G326" s="97"/>
      <c r="H326" s="97"/>
      <c r="I326" s="97"/>
      <c r="J326" s="97"/>
      <c r="K326" s="97"/>
      <c r="L326" s="97"/>
      <c r="M326" s="97"/>
      <c r="N326" s="97"/>
      <c r="O326" s="97"/>
      <c r="P326" s="97"/>
      <c r="Q326" s="97"/>
      <c r="R326" s="97"/>
      <c r="S326" s="82"/>
      <c r="Y326" s="70" t="s">
        <v>480</v>
      </c>
      <c r="AD326" s="48"/>
      <c r="AE326" s="48"/>
      <c r="AF326" s="48"/>
      <c r="AG326" s="48"/>
      <c r="AH326" s="48"/>
      <c r="AI326" s="48"/>
    </row>
    <row r="327" spans="1:35" ht="3" customHeight="1" thickBot="1">
      <c r="A327" s="50">
        <v>327</v>
      </c>
      <c r="B327" s="105"/>
      <c r="C327" s="105"/>
      <c r="D327" s="105"/>
      <c r="E327" s="105"/>
      <c r="F327" s="105"/>
      <c r="G327" s="105"/>
      <c r="H327" s="105"/>
      <c r="I327" s="105"/>
      <c r="J327" s="105"/>
      <c r="K327" s="105"/>
      <c r="L327" s="105"/>
      <c r="M327" s="105"/>
      <c r="N327" s="105"/>
      <c r="O327" s="105"/>
      <c r="P327" s="105"/>
      <c r="Q327" s="105"/>
      <c r="R327" s="105"/>
      <c r="S327" s="48"/>
      <c r="Y327" s="70" t="s">
        <v>481</v>
      </c>
      <c r="AD327" s="48"/>
      <c r="AE327" s="48"/>
      <c r="AF327" s="48"/>
      <c r="AG327" s="48"/>
      <c r="AH327" s="48"/>
      <c r="AI327" s="48"/>
    </row>
    <row r="328" spans="1:35" ht="15" customHeight="1">
      <c r="A328" s="50">
        <v>328</v>
      </c>
      <c r="B328" s="111"/>
      <c r="C328" s="111"/>
      <c r="D328" s="111"/>
      <c r="E328" s="111"/>
      <c r="F328" s="111"/>
      <c r="G328" s="111"/>
      <c r="H328" s="111"/>
      <c r="S328" s="48"/>
      <c r="Y328" s="70" t="s">
        <v>482</v>
      </c>
      <c r="AD328" s="48"/>
      <c r="AE328" s="48"/>
      <c r="AF328" s="48"/>
      <c r="AG328" s="48"/>
      <c r="AH328" s="48"/>
      <c r="AI328" s="48"/>
    </row>
    <row r="329" spans="1:35" ht="15" customHeight="1">
      <c r="A329" s="50">
        <v>329</v>
      </c>
      <c r="B329" s="112" t="s">
        <v>493</v>
      </c>
      <c r="C329" s="112"/>
      <c r="D329" s="112"/>
      <c r="E329" s="112"/>
      <c r="F329" s="112"/>
      <c r="G329" s="112"/>
      <c r="H329" s="112"/>
      <c r="S329" s="48"/>
      <c r="Y329" s="70" t="s">
        <v>483</v>
      </c>
      <c r="AD329" s="48"/>
      <c r="AE329" s="48"/>
      <c r="AF329" s="48"/>
      <c r="AG329" s="48"/>
      <c r="AH329" s="48"/>
      <c r="AI329" s="48"/>
    </row>
    <row r="330" spans="1:35" ht="15" customHeight="1">
      <c r="A330" s="50">
        <v>330</v>
      </c>
      <c r="B330" s="100" t="s">
        <v>494</v>
      </c>
      <c r="C330" s="100"/>
      <c r="D330" s="100"/>
      <c r="E330" s="100"/>
      <c r="F330" s="100"/>
      <c r="G330" s="95"/>
      <c r="H330" s="95"/>
      <c r="I330" s="95"/>
      <c r="J330" s="110" t="s">
        <v>495</v>
      </c>
      <c r="K330" s="110"/>
      <c r="L330" s="81"/>
      <c r="M330" s="79"/>
      <c r="N330" s="79"/>
      <c r="O330" s="79"/>
      <c r="P330" s="81"/>
      <c r="Q330" s="108"/>
      <c r="R330" s="108"/>
      <c r="S330" s="48"/>
      <c r="Y330" s="70" t="s">
        <v>484</v>
      </c>
      <c r="AD330" s="48"/>
      <c r="AE330" s="48"/>
      <c r="AF330" s="48"/>
      <c r="AG330" s="48"/>
      <c r="AH330" s="48"/>
      <c r="AI330" s="48"/>
    </row>
    <row r="331" spans="1:35" ht="15" customHeight="1">
      <c r="A331" s="50">
        <v>331</v>
      </c>
      <c r="B331" s="3"/>
      <c r="G331" s="104" t="s">
        <v>6</v>
      </c>
      <c r="H331" s="104"/>
      <c r="I331" s="104"/>
      <c r="S331" s="48"/>
      <c r="Y331" s="70" t="s">
        <v>485</v>
      </c>
      <c r="AD331" s="48"/>
      <c r="AE331" s="48"/>
      <c r="AF331" s="48"/>
      <c r="AG331" s="48"/>
      <c r="AH331" s="48"/>
      <c r="AI331" s="48"/>
    </row>
    <row r="332" spans="1:35" ht="15" customHeight="1">
      <c r="A332" s="50">
        <v>332</v>
      </c>
      <c r="B332" s="100" t="s">
        <v>496</v>
      </c>
      <c r="C332" s="100"/>
      <c r="D332" s="100"/>
      <c r="E332" s="100"/>
      <c r="F332" s="100"/>
      <c r="G332" s="100"/>
      <c r="H332" s="100"/>
      <c r="Q332" s="108"/>
      <c r="R332" s="108"/>
      <c r="S332" s="48"/>
      <c r="Y332" s="70" t="s">
        <v>486</v>
      </c>
      <c r="AD332" s="48"/>
      <c r="AE332" s="48"/>
      <c r="AF332" s="48"/>
      <c r="AG332" s="48"/>
      <c r="AH332" s="48"/>
      <c r="AI332" s="48"/>
    </row>
    <row r="333" spans="1:35" ht="15" customHeight="1">
      <c r="A333" s="50">
        <v>333</v>
      </c>
      <c r="B333" s="100" t="s">
        <v>497</v>
      </c>
      <c r="C333" s="100"/>
      <c r="D333" s="100"/>
      <c r="E333" s="100"/>
      <c r="F333" s="100"/>
      <c r="G333" s="100"/>
      <c r="Q333" s="108"/>
      <c r="R333" s="108"/>
      <c r="S333" s="48"/>
      <c r="Y333" s="70"/>
      <c r="AD333" s="48"/>
      <c r="AE333" s="48"/>
      <c r="AF333" s="48"/>
      <c r="AG333" s="48"/>
      <c r="AH333" s="48"/>
      <c r="AI333" s="48"/>
    </row>
    <row r="334" spans="1:35" ht="15" customHeight="1">
      <c r="A334" s="50">
        <v>334</v>
      </c>
      <c r="B334" s="100" t="s">
        <v>498</v>
      </c>
      <c r="C334" s="100"/>
      <c r="D334" s="100"/>
      <c r="E334" s="100"/>
      <c r="F334" s="109"/>
      <c r="G334" s="109"/>
      <c r="H334" s="109"/>
      <c r="I334" s="109"/>
      <c r="J334" s="109"/>
      <c r="K334" s="109"/>
      <c r="L334" s="109"/>
      <c r="M334" s="109"/>
      <c r="N334" s="109"/>
      <c r="O334" s="109"/>
      <c r="P334" s="109"/>
      <c r="Q334" s="109"/>
      <c r="R334" s="109"/>
      <c r="S334" s="48"/>
      <c r="Y334" s="70"/>
      <c r="AD334" s="48"/>
      <c r="AE334" s="48"/>
      <c r="AF334" s="48"/>
      <c r="AG334" s="48"/>
      <c r="AH334" s="48"/>
      <c r="AI334" s="48"/>
    </row>
    <row r="335" spans="1:35" ht="15" customHeight="1">
      <c r="A335" s="50">
        <v>335</v>
      </c>
      <c r="B335" s="97"/>
      <c r="C335" s="97"/>
      <c r="D335" s="97"/>
      <c r="E335" s="97"/>
      <c r="F335" s="97"/>
      <c r="G335" s="97"/>
      <c r="H335" s="97"/>
      <c r="I335" s="97"/>
      <c r="J335" s="97"/>
      <c r="K335" s="97"/>
      <c r="L335" s="97"/>
      <c r="M335" s="97"/>
      <c r="N335" s="97"/>
      <c r="O335" s="97"/>
      <c r="P335" s="97"/>
      <c r="Q335" s="97"/>
      <c r="R335" s="97"/>
      <c r="S335" s="82"/>
      <c r="Y335" s="70"/>
      <c r="AD335" s="48"/>
      <c r="AE335" s="48"/>
      <c r="AF335" s="48"/>
      <c r="AG335" s="48"/>
      <c r="AH335" s="48"/>
      <c r="AI335" s="48"/>
    </row>
    <row r="336" spans="1:35" ht="3" customHeight="1" thickBot="1">
      <c r="A336" s="50">
        <v>336</v>
      </c>
      <c r="B336" s="105"/>
      <c r="C336" s="105"/>
      <c r="D336" s="105"/>
      <c r="E336" s="105"/>
      <c r="F336" s="105"/>
      <c r="G336" s="105"/>
      <c r="H336" s="105"/>
      <c r="I336" s="105"/>
      <c r="J336" s="105"/>
      <c r="K336" s="105"/>
      <c r="L336" s="105"/>
      <c r="M336" s="105"/>
      <c r="N336" s="105"/>
      <c r="O336" s="105"/>
      <c r="P336" s="105"/>
      <c r="Q336" s="105"/>
      <c r="R336" s="105"/>
      <c r="S336" s="48"/>
      <c r="Y336" s="70"/>
      <c r="AD336" s="48"/>
      <c r="AE336" s="48"/>
      <c r="AF336" s="48"/>
      <c r="AG336" s="48"/>
      <c r="AH336" s="48"/>
      <c r="AI336" s="48"/>
    </row>
    <row r="337" spans="1:35" ht="15" customHeight="1">
      <c r="A337" s="50">
        <v>337</v>
      </c>
      <c r="B337" s="111"/>
      <c r="C337" s="111"/>
      <c r="D337" s="111"/>
      <c r="E337" s="111"/>
      <c r="F337" s="111"/>
      <c r="G337" s="111"/>
      <c r="H337" s="111"/>
      <c r="S337" s="48"/>
      <c r="Y337" s="70"/>
      <c r="AD337" s="48"/>
      <c r="AE337" s="48"/>
      <c r="AF337" s="48"/>
      <c r="AG337" s="48"/>
      <c r="AH337" s="48"/>
      <c r="AI337" s="48"/>
    </row>
    <row r="338" spans="1:35" ht="15" customHeight="1">
      <c r="A338" s="50">
        <v>338</v>
      </c>
      <c r="B338" s="112" t="s">
        <v>493</v>
      </c>
      <c r="C338" s="112"/>
      <c r="D338" s="112"/>
      <c r="E338" s="112"/>
      <c r="F338" s="112"/>
      <c r="G338" s="112"/>
      <c r="H338" s="112"/>
      <c r="S338" s="48"/>
      <c r="Y338" s="70"/>
      <c r="AD338" s="48"/>
      <c r="AE338" s="48"/>
      <c r="AF338" s="48"/>
      <c r="AG338" s="48"/>
      <c r="AH338" s="48"/>
      <c r="AI338" s="48"/>
    </row>
    <row r="339" spans="1:35" ht="15" customHeight="1">
      <c r="A339" s="50">
        <v>339</v>
      </c>
      <c r="B339" s="100" t="s">
        <v>494</v>
      </c>
      <c r="C339" s="100"/>
      <c r="D339" s="100"/>
      <c r="E339" s="100"/>
      <c r="F339" s="100"/>
      <c r="G339" s="95"/>
      <c r="H339" s="95"/>
      <c r="I339" s="95"/>
      <c r="J339" s="110" t="s">
        <v>495</v>
      </c>
      <c r="K339" s="110"/>
      <c r="L339" s="81"/>
      <c r="M339" s="79"/>
      <c r="N339" s="79"/>
      <c r="O339" s="79"/>
      <c r="P339" s="81"/>
      <c r="Q339" s="108"/>
      <c r="R339" s="108"/>
      <c r="S339" s="48"/>
      <c r="Y339" s="70"/>
      <c r="AD339" s="48"/>
      <c r="AE339" s="48"/>
      <c r="AF339" s="48"/>
      <c r="AG339" s="48"/>
      <c r="AH339" s="48"/>
      <c r="AI339" s="48"/>
    </row>
    <row r="340" spans="1:35" ht="15" customHeight="1">
      <c r="A340" s="50">
        <v>340</v>
      </c>
      <c r="B340" s="3"/>
      <c r="G340" s="104" t="s">
        <v>6</v>
      </c>
      <c r="H340" s="104"/>
      <c r="I340" s="104"/>
      <c r="S340" s="48"/>
      <c r="Y340" s="70"/>
      <c r="AD340" s="48"/>
      <c r="AE340" s="48"/>
      <c r="AF340" s="48"/>
      <c r="AG340" s="48"/>
      <c r="AH340" s="48"/>
      <c r="AI340" s="48"/>
    </row>
    <row r="341" spans="1:35" ht="15" customHeight="1">
      <c r="A341" s="50">
        <v>341</v>
      </c>
      <c r="B341" s="100" t="s">
        <v>496</v>
      </c>
      <c r="C341" s="100"/>
      <c r="D341" s="100"/>
      <c r="E341" s="100"/>
      <c r="F341" s="100"/>
      <c r="G341" s="100"/>
      <c r="H341" s="100"/>
      <c r="Q341" s="108"/>
      <c r="R341" s="108"/>
      <c r="S341" s="48"/>
      <c r="AD341" s="48"/>
      <c r="AE341" s="48"/>
      <c r="AF341" s="48"/>
      <c r="AG341" s="48"/>
      <c r="AH341" s="48"/>
      <c r="AI341" s="48"/>
    </row>
    <row r="342" spans="1:35" ht="15" customHeight="1">
      <c r="A342" s="50">
        <v>342</v>
      </c>
      <c r="B342" s="100" t="s">
        <v>497</v>
      </c>
      <c r="C342" s="100"/>
      <c r="D342" s="100"/>
      <c r="E342" s="100"/>
      <c r="F342" s="100"/>
      <c r="G342" s="100"/>
      <c r="Q342" s="108"/>
      <c r="R342" s="108"/>
      <c r="S342" s="48"/>
      <c r="AD342" s="48"/>
      <c r="AE342" s="48"/>
      <c r="AF342" s="48"/>
      <c r="AG342" s="48"/>
      <c r="AH342" s="48"/>
      <c r="AI342" s="48"/>
    </row>
    <row r="343" spans="1:35" ht="15" customHeight="1">
      <c r="A343" s="50">
        <v>343</v>
      </c>
      <c r="B343" s="100" t="s">
        <v>498</v>
      </c>
      <c r="C343" s="100"/>
      <c r="D343" s="100"/>
      <c r="E343" s="100"/>
      <c r="F343" s="109"/>
      <c r="G343" s="109"/>
      <c r="H343" s="109"/>
      <c r="I343" s="109"/>
      <c r="J343" s="109"/>
      <c r="K343" s="109"/>
      <c r="L343" s="109"/>
      <c r="M343" s="109"/>
      <c r="N343" s="109"/>
      <c r="O343" s="109"/>
      <c r="P343" s="109"/>
      <c r="Q343" s="109"/>
      <c r="R343" s="109"/>
      <c r="S343" s="48"/>
      <c r="AD343" s="48"/>
      <c r="AE343" s="48"/>
      <c r="AF343" s="48"/>
      <c r="AG343" s="48"/>
      <c r="AH343" s="48"/>
      <c r="AI343" s="48"/>
    </row>
    <row r="344" spans="1:35" ht="15" customHeight="1">
      <c r="A344" s="50">
        <v>344</v>
      </c>
      <c r="B344" s="97"/>
      <c r="C344" s="97"/>
      <c r="D344" s="97"/>
      <c r="E344" s="97"/>
      <c r="F344" s="97"/>
      <c r="G344" s="97"/>
      <c r="H344" s="97"/>
      <c r="I344" s="97"/>
      <c r="J344" s="97"/>
      <c r="K344" s="97"/>
      <c r="L344" s="97"/>
      <c r="M344" s="97"/>
      <c r="N344" s="97"/>
      <c r="O344" s="97"/>
      <c r="P344" s="97"/>
      <c r="Q344" s="97"/>
      <c r="R344" s="97"/>
      <c r="S344" s="82"/>
      <c r="AD344" s="48"/>
      <c r="AE344" s="48"/>
      <c r="AF344" s="48"/>
      <c r="AG344" s="48"/>
      <c r="AH344" s="48"/>
      <c r="AI344" s="48"/>
    </row>
    <row r="345" spans="1:35" ht="3" customHeight="1" thickBot="1">
      <c r="A345" s="50">
        <v>345</v>
      </c>
      <c r="B345" s="105"/>
      <c r="C345" s="105"/>
      <c r="D345" s="105"/>
      <c r="E345" s="105"/>
      <c r="F345" s="105"/>
      <c r="G345" s="105"/>
      <c r="H345" s="105"/>
      <c r="I345" s="105"/>
      <c r="J345" s="105"/>
      <c r="K345" s="105"/>
      <c r="L345" s="105"/>
      <c r="M345" s="105"/>
      <c r="N345" s="105"/>
      <c r="O345" s="105"/>
      <c r="P345" s="105"/>
      <c r="Q345" s="105"/>
      <c r="R345" s="105"/>
      <c r="S345" s="48"/>
      <c r="AD345" s="48"/>
      <c r="AE345" s="48"/>
      <c r="AF345" s="48"/>
      <c r="AG345" s="48"/>
      <c r="AH345" s="48"/>
      <c r="AI345" s="48"/>
    </row>
    <row r="346" spans="1:35" ht="15" customHeight="1">
      <c r="A346" s="50">
        <v>346</v>
      </c>
      <c r="B346" s="111"/>
      <c r="C346" s="111"/>
      <c r="D346" s="111"/>
      <c r="E346" s="111"/>
      <c r="F346" s="111"/>
      <c r="G346" s="111"/>
      <c r="H346" s="111"/>
      <c r="S346" s="48"/>
      <c r="AD346" s="48"/>
      <c r="AE346" s="48"/>
      <c r="AF346" s="48"/>
      <c r="AG346" s="48"/>
      <c r="AH346" s="48"/>
      <c r="AI346" s="48"/>
    </row>
    <row r="347" spans="1:35" ht="15" customHeight="1">
      <c r="A347" s="50">
        <v>347</v>
      </c>
      <c r="B347" s="112" t="s">
        <v>493</v>
      </c>
      <c r="C347" s="112"/>
      <c r="D347" s="112"/>
      <c r="E347" s="112"/>
      <c r="F347" s="112"/>
      <c r="G347" s="112"/>
      <c r="H347" s="112"/>
      <c r="S347" s="48"/>
      <c r="AD347" s="48"/>
      <c r="AE347" s="48"/>
      <c r="AF347" s="48"/>
      <c r="AG347" s="48"/>
      <c r="AH347" s="48"/>
      <c r="AI347" s="48"/>
    </row>
    <row r="348" spans="1:35" ht="15" customHeight="1">
      <c r="A348" s="50">
        <v>348</v>
      </c>
      <c r="B348" s="100" t="s">
        <v>494</v>
      </c>
      <c r="C348" s="100"/>
      <c r="D348" s="100"/>
      <c r="E348" s="100"/>
      <c r="F348" s="100"/>
      <c r="G348" s="95"/>
      <c r="H348" s="95"/>
      <c r="I348" s="95"/>
      <c r="J348" s="110" t="s">
        <v>495</v>
      </c>
      <c r="K348" s="110"/>
      <c r="L348" s="81"/>
      <c r="M348" s="79"/>
      <c r="N348" s="79"/>
      <c r="O348" s="79"/>
      <c r="P348" s="81"/>
      <c r="Q348" s="108"/>
      <c r="R348" s="108"/>
      <c r="S348" s="48"/>
      <c r="AD348" s="48"/>
      <c r="AE348" s="48"/>
      <c r="AF348" s="48"/>
      <c r="AG348" s="48"/>
      <c r="AH348" s="48"/>
      <c r="AI348" s="48"/>
    </row>
    <row r="349" spans="1:35" ht="15" customHeight="1">
      <c r="A349" s="50">
        <v>349</v>
      </c>
      <c r="B349" s="3"/>
      <c r="G349" s="104" t="s">
        <v>6</v>
      </c>
      <c r="H349" s="104"/>
      <c r="I349" s="104"/>
      <c r="S349" s="48"/>
      <c r="AD349" s="48"/>
      <c r="AE349" s="48"/>
      <c r="AF349" s="48"/>
      <c r="AG349" s="48"/>
      <c r="AH349" s="48"/>
      <c r="AI349" s="48"/>
    </row>
    <row r="350" spans="1:35" ht="15" customHeight="1">
      <c r="A350" s="50">
        <v>350</v>
      </c>
      <c r="B350" s="100" t="s">
        <v>496</v>
      </c>
      <c r="C350" s="100"/>
      <c r="D350" s="100"/>
      <c r="E350" s="100"/>
      <c r="F350" s="100"/>
      <c r="G350" s="100"/>
      <c r="H350" s="100"/>
      <c r="Q350" s="108"/>
      <c r="R350" s="108"/>
      <c r="S350" s="48"/>
      <c r="AD350" s="48"/>
      <c r="AE350" s="48"/>
      <c r="AF350" s="48"/>
      <c r="AG350" s="48"/>
      <c r="AH350" s="48"/>
      <c r="AI350" s="48"/>
    </row>
    <row r="351" spans="1:35" ht="15" customHeight="1">
      <c r="A351" s="50">
        <v>351</v>
      </c>
      <c r="B351" s="100" t="s">
        <v>497</v>
      </c>
      <c r="C351" s="100"/>
      <c r="D351" s="100"/>
      <c r="E351" s="100"/>
      <c r="F351" s="100"/>
      <c r="G351" s="100"/>
      <c r="Q351" s="108"/>
      <c r="R351" s="108"/>
      <c r="S351" s="48"/>
      <c r="AD351" s="48"/>
      <c r="AE351" s="48"/>
      <c r="AF351" s="48"/>
      <c r="AG351" s="48"/>
      <c r="AH351" s="48"/>
      <c r="AI351" s="48"/>
    </row>
    <row r="352" spans="1:35" ht="15" customHeight="1">
      <c r="A352" s="50">
        <v>352</v>
      </c>
      <c r="B352" s="100" t="s">
        <v>498</v>
      </c>
      <c r="C352" s="100"/>
      <c r="D352" s="100"/>
      <c r="E352" s="100"/>
      <c r="F352" s="109"/>
      <c r="G352" s="109"/>
      <c r="H352" s="109"/>
      <c r="I352" s="109"/>
      <c r="J352" s="109"/>
      <c r="K352" s="109"/>
      <c r="L352" s="109"/>
      <c r="M352" s="109"/>
      <c r="N352" s="109"/>
      <c r="O352" s="109"/>
      <c r="P352" s="109"/>
      <c r="Q352" s="109"/>
      <c r="R352" s="109"/>
      <c r="S352" s="48"/>
      <c r="AD352" s="48"/>
      <c r="AE352" s="48"/>
      <c r="AF352" s="48"/>
      <c r="AG352" s="48"/>
      <c r="AH352" s="48"/>
      <c r="AI352" s="48"/>
    </row>
    <row r="353" spans="1:35" ht="15" customHeight="1">
      <c r="A353" s="50">
        <v>353</v>
      </c>
      <c r="B353" s="97"/>
      <c r="C353" s="97"/>
      <c r="D353" s="97"/>
      <c r="E353" s="97"/>
      <c r="F353" s="97"/>
      <c r="G353" s="97"/>
      <c r="H353" s="97"/>
      <c r="I353" s="97"/>
      <c r="J353" s="97"/>
      <c r="K353" s="97"/>
      <c r="L353" s="97"/>
      <c r="M353" s="97"/>
      <c r="N353" s="97"/>
      <c r="O353" s="97"/>
      <c r="P353" s="97"/>
      <c r="Q353" s="97"/>
      <c r="R353" s="97"/>
      <c r="S353" s="82"/>
      <c r="AD353" s="48"/>
      <c r="AE353" s="48"/>
      <c r="AF353" s="48"/>
      <c r="AG353" s="48"/>
      <c r="AH353" s="48"/>
      <c r="AI353" s="48"/>
    </row>
    <row r="354" spans="1:35" ht="3" customHeight="1" thickBot="1">
      <c r="A354" s="50">
        <v>354</v>
      </c>
      <c r="B354" s="105"/>
      <c r="C354" s="105"/>
      <c r="D354" s="105"/>
      <c r="E354" s="105"/>
      <c r="F354" s="105"/>
      <c r="G354" s="105"/>
      <c r="H354" s="105"/>
      <c r="I354" s="105"/>
      <c r="J354" s="105"/>
      <c r="K354" s="105"/>
      <c r="L354" s="105"/>
      <c r="M354" s="105"/>
      <c r="N354" s="105"/>
      <c r="O354" s="105"/>
      <c r="P354" s="105"/>
      <c r="Q354" s="105"/>
      <c r="R354" s="105"/>
      <c r="S354" s="48"/>
      <c r="AD354" s="48"/>
      <c r="AE354" s="48"/>
      <c r="AF354" s="48"/>
      <c r="AG354" s="48"/>
      <c r="AH354" s="48"/>
      <c r="AI354" s="48"/>
    </row>
    <row r="355" spans="1:35" ht="15" customHeight="1">
      <c r="A355" s="50">
        <v>355</v>
      </c>
      <c r="B355" s="111"/>
      <c r="C355" s="111"/>
      <c r="D355" s="111"/>
      <c r="E355" s="111"/>
      <c r="F355" s="111"/>
      <c r="G355" s="111"/>
      <c r="H355" s="111"/>
      <c r="S355" s="48"/>
      <c r="AD355" s="48"/>
      <c r="AE355" s="48"/>
      <c r="AF355" s="48"/>
      <c r="AG355" s="48"/>
      <c r="AH355" s="48"/>
      <c r="AI355" s="48"/>
    </row>
    <row r="356" spans="1:35" ht="15" customHeight="1">
      <c r="A356" s="50">
        <v>356</v>
      </c>
      <c r="B356" s="112" t="s">
        <v>493</v>
      </c>
      <c r="C356" s="112"/>
      <c r="D356" s="112"/>
      <c r="E356" s="112"/>
      <c r="F356" s="112"/>
      <c r="G356" s="112"/>
      <c r="H356" s="112"/>
      <c r="S356" s="48"/>
      <c r="AD356" s="48"/>
      <c r="AE356" s="48"/>
      <c r="AF356" s="48"/>
      <c r="AG356" s="48"/>
      <c r="AH356" s="48"/>
      <c r="AI356" s="48"/>
    </row>
    <row r="357" spans="1:35" ht="15" customHeight="1">
      <c r="A357" s="50">
        <v>357</v>
      </c>
      <c r="B357" s="100" t="s">
        <v>494</v>
      </c>
      <c r="C357" s="100"/>
      <c r="D357" s="100"/>
      <c r="E357" s="100"/>
      <c r="F357" s="100"/>
      <c r="G357" s="95"/>
      <c r="H357" s="95"/>
      <c r="I357" s="95"/>
      <c r="J357" s="110" t="s">
        <v>495</v>
      </c>
      <c r="K357" s="110"/>
      <c r="L357" s="81"/>
      <c r="M357" s="79"/>
      <c r="N357" s="79"/>
      <c r="O357" s="79"/>
      <c r="P357" s="81"/>
      <c r="Q357" s="108"/>
      <c r="R357" s="108"/>
      <c r="S357" s="48"/>
      <c r="AD357" s="48"/>
      <c r="AE357" s="48"/>
      <c r="AF357" s="48"/>
      <c r="AG357" s="48"/>
      <c r="AH357" s="48"/>
      <c r="AI357" s="48"/>
    </row>
    <row r="358" spans="1:35" ht="15" customHeight="1">
      <c r="A358" s="50">
        <v>358</v>
      </c>
      <c r="B358" s="3"/>
      <c r="G358" s="104" t="s">
        <v>6</v>
      </c>
      <c r="H358" s="104"/>
      <c r="I358" s="104"/>
      <c r="S358" s="48"/>
      <c r="AD358" s="48"/>
      <c r="AE358" s="48"/>
      <c r="AF358" s="48"/>
      <c r="AG358" s="48"/>
      <c r="AH358" s="48"/>
      <c r="AI358" s="48"/>
    </row>
    <row r="359" spans="1:35" ht="15" customHeight="1">
      <c r="A359" s="50">
        <v>359</v>
      </c>
      <c r="B359" s="100" t="s">
        <v>496</v>
      </c>
      <c r="C359" s="100"/>
      <c r="D359" s="100"/>
      <c r="E359" s="100"/>
      <c r="F359" s="100"/>
      <c r="G359" s="100"/>
      <c r="H359" s="100"/>
      <c r="Q359" s="108"/>
      <c r="R359" s="108"/>
      <c r="S359" s="48"/>
      <c r="AD359" s="48"/>
      <c r="AE359" s="48"/>
      <c r="AF359" s="48"/>
      <c r="AG359" s="48"/>
      <c r="AH359" s="48"/>
      <c r="AI359" s="48"/>
    </row>
    <row r="360" spans="1:35" ht="15" customHeight="1">
      <c r="A360" s="50">
        <v>360</v>
      </c>
      <c r="B360" s="100" t="s">
        <v>497</v>
      </c>
      <c r="C360" s="100"/>
      <c r="D360" s="100"/>
      <c r="E360" s="100"/>
      <c r="F360" s="100"/>
      <c r="G360" s="100"/>
      <c r="Q360" s="108"/>
      <c r="R360" s="108"/>
      <c r="S360" s="48"/>
      <c r="AD360" s="48"/>
      <c r="AE360" s="48"/>
      <c r="AF360" s="48"/>
      <c r="AG360" s="48"/>
      <c r="AH360" s="48"/>
      <c r="AI360" s="48"/>
    </row>
    <row r="361" spans="1:35" ht="15" customHeight="1">
      <c r="A361" s="50">
        <v>361</v>
      </c>
      <c r="B361" s="100" t="s">
        <v>498</v>
      </c>
      <c r="C361" s="100"/>
      <c r="D361" s="100"/>
      <c r="E361" s="100"/>
      <c r="F361" s="109"/>
      <c r="G361" s="109"/>
      <c r="H361" s="109"/>
      <c r="I361" s="109"/>
      <c r="J361" s="109"/>
      <c r="K361" s="109"/>
      <c r="L361" s="109"/>
      <c r="M361" s="109"/>
      <c r="N361" s="109"/>
      <c r="O361" s="109"/>
      <c r="P361" s="109"/>
      <c r="Q361" s="109"/>
      <c r="R361" s="109"/>
      <c r="S361" s="48"/>
      <c r="AD361" s="48"/>
      <c r="AE361" s="48"/>
      <c r="AF361" s="48"/>
      <c r="AG361" s="48"/>
      <c r="AH361" s="48"/>
      <c r="AI361" s="48"/>
    </row>
    <row r="362" spans="1:35" ht="15" customHeight="1">
      <c r="A362" s="50">
        <v>362</v>
      </c>
      <c r="B362" s="97"/>
      <c r="C362" s="97"/>
      <c r="D362" s="97"/>
      <c r="E362" s="97"/>
      <c r="F362" s="97"/>
      <c r="G362" s="97"/>
      <c r="H362" s="97"/>
      <c r="I362" s="97"/>
      <c r="J362" s="97"/>
      <c r="K362" s="97"/>
      <c r="L362" s="97"/>
      <c r="M362" s="97"/>
      <c r="N362" s="97"/>
      <c r="O362" s="97"/>
      <c r="P362" s="97"/>
      <c r="Q362" s="97"/>
      <c r="R362" s="97"/>
      <c r="S362" s="82"/>
      <c r="AD362" s="48"/>
      <c r="AE362" s="48"/>
      <c r="AF362" s="48"/>
      <c r="AG362" s="48"/>
      <c r="AH362" s="48"/>
      <c r="AI362" s="48"/>
    </row>
    <row r="363" spans="1:35" ht="3" customHeight="1" thickBot="1">
      <c r="A363" s="50">
        <v>363</v>
      </c>
      <c r="B363" s="105"/>
      <c r="C363" s="105"/>
      <c r="D363" s="105"/>
      <c r="E363" s="105"/>
      <c r="F363" s="105"/>
      <c r="G363" s="105"/>
      <c r="H363" s="105"/>
      <c r="I363" s="105"/>
      <c r="J363" s="105"/>
      <c r="K363" s="105"/>
      <c r="L363" s="105"/>
      <c r="M363" s="105"/>
      <c r="N363" s="105"/>
      <c r="O363" s="105"/>
      <c r="P363" s="105"/>
      <c r="Q363" s="105"/>
      <c r="R363" s="105"/>
      <c r="S363" s="48"/>
      <c r="AD363" s="48"/>
      <c r="AE363" s="48"/>
      <c r="AF363" s="48"/>
      <c r="AG363" s="48"/>
      <c r="AH363" s="48"/>
      <c r="AI363" s="48"/>
    </row>
    <row r="364" spans="1:35" ht="15" customHeight="1">
      <c r="A364" s="50">
        <v>364</v>
      </c>
      <c r="B364" s="111"/>
      <c r="C364" s="111"/>
      <c r="D364" s="111"/>
      <c r="E364" s="111"/>
      <c r="F364" s="111"/>
      <c r="G364" s="111"/>
      <c r="H364" s="111"/>
      <c r="S364" s="48"/>
      <c r="AD364" s="48"/>
      <c r="AE364" s="48"/>
      <c r="AF364" s="48"/>
      <c r="AG364" s="48"/>
      <c r="AH364" s="48"/>
      <c r="AI364" s="48"/>
    </row>
    <row r="365" spans="1:35" ht="15" customHeight="1">
      <c r="A365" s="50">
        <v>365</v>
      </c>
      <c r="B365" s="112" t="s">
        <v>493</v>
      </c>
      <c r="C365" s="112"/>
      <c r="D365" s="112"/>
      <c r="E365" s="112"/>
      <c r="F365" s="112"/>
      <c r="G365" s="112"/>
      <c r="H365" s="112"/>
      <c r="S365" s="48"/>
      <c r="AD365" s="48"/>
      <c r="AE365" s="48"/>
      <c r="AF365" s="48"/>
      <c r="AG365" s="48"/>
      <c r="AH365" s="48"/>
      <c r="AI365" s="48"/>
    </row>
    <row r="366" spans="1:35" ht="15" customHeight="1">
      <c r="A366" s="50">
        <v>366</v>
      </c>
      <c r="B366" s="100" t="s">
        <v>494</v>
      </c>
      <c r="C366" s="100"/>
      <c r="D366" s="100"/>
      <c r="E366" s="100"/>
      <c r="F366" s="100"/>
      <c r="G366" s="95"/>
      <c r="H366" s="95"/>
      <c r="I366" s="95"/>
      <c r="J366" s="110" t="s">
        <v>495</v>
      </c>
      <c r="K366" s="110"/>
      <c r="L366" s="81"/>
      <c r="M366" s="79"/>
      <c r="N366" s="79"/>
      <c r="O366" s="79"/>
      <c r="P366" s="81"/>
      <c r="Q366" s="108"/>
      <c r="R366" s="108"/>
      <c r="S366" s="48"/>
      <c r="AD366" s="48"/>
      <c r="AE366" s="48"/>
      <c r="AF366" s="48"/>
      <c r="AG366" s="48"/>
      <c r="AH366" s="48"/>
      <c r="AI366" s="48"/>
    </row>
    <row r="367" spans="1:35" ht="15" customHeight="1">
      <c r="A367" s="50">
        <v>367</v>
      </c>
      <c r="B367" s="3"/>
      <c r="G367" s="104" t="s">
        <v>6</v>
      </c>
      <c r="H367" s="104"/>
      <c r="I367" s="104"/>
      <c r="S367" s="48"/>
      <c r="AD367" s="48"/>
      <c r="AE367" s="48"/>
      <c r="AF367" s="48"/>
      <c r="AG367" s="48"/>
      <c r="AH367" s="48"/>
      <c r="AI367" s="48"/>
    </row>
    <row r="368" spans="1:35" ht="15" customHeight="1">
      <c r="A368" s="50">
        <v>368</v>
      </c>
      <c r="B368" s="100" t="s">
        <v>496</v>
      </c>
      <c r="C368" s="100"/>
      <c r="D368" s="100"/>
      <c r="E368" s="100"/>
      <c r="F368" s="100"/>
      <c r="G368" s="100"/>
      <c r="H368" s="100"/>
      <c r="Q368" s="108"/>
      <c r="R368" s="108"/>
      <c r="S368" s="48"/>
      <c r="AD368" s="48"/>
      <c r="AE368" s="48"/>
      <c r="AF368" s="48"/>
      <c r="AG368" s="48"/>
      <c r="AH368" s="48"/>
      <c r="AI368" s="48"/>
    </row>
    <row r="369" spans="1:35" ht="15" customHeight="1">
      <c r="A369" s="50">
        <v>369</v>
      </c>
      <c r="B369" s="100" t="s">
        <v>497</v>
      </c>
      <c r="C369" s="100"/>
      <c r="D369" s="100"/>
      <c r="E369" s="100"/>
      <c r="F369" s="100"/>
      <c r="G369" s="100"/>
      <c r="Q369" s="108"/>
      <c r="R369" s="108"/>
      <c r="S369" s="48"/>
      <c r="AD369" s="48"/>
      <c r="AE369" s="48"/>
      <c r="AF369" s="48"/>
      <c r="AG369" s="48"/>
      <c r="AH369" s="48"/>
      <c r="AI369" s="48"/>
    </row>
    <row r="370" spans="1:35" ht="15" customHeight="1">
      <c r="A370" s="50">
        <v>370</v>
      </c>
      <c r="B370" s="100" t="s">
        <v>498</v>
      </c>
      <c r="C370" s="100"/>
      <c r="D370" s="100"/>
      <c r="E370" s="100"/>
      <c r="F370" s="109"/>
      <c r="G370" s="109"/>
      <c r="H370" s="109"/>
      <c r="I370" s="109"/>
      <c r="J370" s="109"/>
      <c r="K370" s="109"/>
      <c r="L370" s="109"/>
      <c r="M370" s="109"/>
      <c r="N370" s="109"/>
      <c r="O370" s="109"/>
      <c r="P370" s="109"/>
      <c r="Q370" s="109"/>
      <c r="R370" s="109"/>
      <c r="S370" s="48"/>
      <c r="AD370" s="48"/>
      <c r="AE370" s="48"/>
      <c r="AF370" s="48"/>
      <c r="AG370" s="48"/>
      <c r="AH370" s="48"/>
      <c r="AI370" s="48"/>
    </row>
    <row r="371" spans="1:35" ht="15" customHeight="1">
      <c r="A371" s="50">
        <v>371</v>
      </c>
      <c r="B371" s="97"/>
      <c r="C371" s="97"/>
      <c r="D371" s="97"/>
      <c r="E371" s="97"/>
      <c r="F371" s="97"/>
      <c r="G371" s="97"/>
      <c r="H371" s="97"/>
      <c r="I371" s="97"/>
      <c r="J371" s="97"/>
      <c r="K371" s="97"/>
      <c r="L371" s="97"/>
      <c r="M371" s="97"/>
      <c r="N371" s="97"/>
      <c r="O371" s="97"/>
      <c r="P371" s="97"/>
      <c r="Q371" s="97"/>
      <c r="R371" s="97"/>
      <c r="S371" s="82"/>
      <c r="AD371" s="48"/>
      <c r="AE371" s="48"/>
      <c r="AF371" s="48"/>
      <c r="AG371" s="48"/>
      <c r="AH371" s="48"/>
      <c r="AI371" s="48"/>
    </row>
    <row r="372" spans="1:35" ht="3" customHeight="1" thickBot="1">
      <c r="A372" s="50">
        <v>372</v>
      </c>
      <c r="B372" s="105"/>
      <c r="C372" s="105"/>
      <c r="D372" s="105"/>
      <c r="E372" s="105"/>
      <c r="F372" s="105"/>
      <c r="G372" s="105"/>
      <c r="H372" s="105"/>
      <c r="I372" s="105"/>
      <c r="J372" s="105"/>
      <c r="K372" s="105"/>
      <c r="L372" s="105"/>
      <c r="M372" s="105"/>
      <c r="N372" s="105"/>
      <c r="O372" s="105"/>
      <c r="P372" s="105"/>
      <c r="Q372" s="105"/>
      <c r="R372" s="105"/>
      <c r="S372" s="48"/>
      <c r="AD372" s="48"/>
      <c r="AE372" s="48"/>
      <c r="AF372" s="48"/>
      <c r="AG372" s="48"/>
      <c r="AH372" s="48"/>
      <c r="AI372" s="48"/>
    </row>
    <row r="373" spans="1:35" ht="4.5" customHeight="1">
      <c r="A373" s="50">
        <v>373</v>
      </c>
      <c r="B373" s="76"/>
      <c r="C373" s="76"/>
      <c r="D373" s="76"/>
      <c r="E373" s="76"/>
      <c r="F373" s="76"/>
      <c r="G373" s="76"/>
      <c r="H373" s="76"/>
      <c r="I373" s="76"/>
      <c r="K373" s="76"/>
      <c r="L373" s="76"/>
      <c r="M373" s="76"/>
      <c r="N373" s="76"/>
      <c r="O373" s="76"/>
      <c r="P373" s="76"/>
      <c r="Q373" s="76"/>
      <c r="R373" s="76"/>
      <c r="S373" s="48"/>
      <c r="AD373" s="48"/>
      <c r="AE373" s="48"/>
      <c r="AF373" s="48"/>
      <c r="AG373" s="48"/>
      <c r="AH373" s="48"/>
      <c r="AI373" s="48"/>
    </row>
    <row r="374" spans="1:35" ht="10.5" customHeight="1">
      <c r="A374" s="50">
        <v>374</v>
      </c>
      <c r="B374" s="76"/>
      <c r="C374" s="76"/>
      <c r="D374" s="76"/>
      <c r="E374" s="76"/>
      <c r="F374" s="76"/>
      <c r="G374" s="76"/>
      <c r="H374" s="76"/>
      <c r="I374" s="76"/>
      <c r="J374" s="38" t="s">
        <v>501</v>
      </c>
      <c r="K374" s="76"/>
      <c r="L374" s="76"/>
      <c r="M374" s="76"/>
      <c r="N374" s="76"/>
      <c r="O374" s="76"/>
      <c r="P374" s="76"/>
      <c r="Q374" s="76"/>
      <c r="R374" s="76"/>
      <c r="S374" s="48"/>
      <c r="AD374" s="48"/>
      <c r="AE374" s="48"/>
      <c r="AF374" s="48"/>
      <c r="AG374" s="48"/>
      <c r="AH374" s="48"/>
      <c r="AI374" s="48"/>
    </row>
    <row r="375" spans="1:35" ht="19.5" customHeight="1">
      <c r="A375" s="50">
        <v>375</v>
      </c>
      <c r="B375" s="100" t="s">
        <v>137</v>
      </c>
      <c r="C375" s="100"/>
      <c r="D375" s="100"/>
      <c r="E375" s="100"/>
      <c r="F375" s="100"/>
      <c r="G375" s="100"/>
      <c r="H375" s="106">
        <f>B3</f>
        <v>0</v>
      </c>
      <c r="I375" s="106"/>
      <c r="J375" s="106"/>
      <c r="K375" s="106"/>
      <c r="L375" s="106"/>
      <c r="M375" s="106"/>
      <c r="N375" s="106"/>
      <c r="O375" s="22" t="s">
        <v>31</v>
      </c>
      <c r="P375" s="107"/>
      <c r="Q375" s="107"/>
      <c r="R375" s="107"/>
      <c r="S375" s="48"/>
      <c r="AD375" s="48"/>
      <c r="AE375" s="48"/>
      <c r="AF375" s="48"/>
      <c r="AG375" s="48"/>
      <c r="AH375" s="48"/>
      <c r="AI375" s="48"/>
    </row>
    <row r="376" spans="1:35" ht="12" customHeight="1">
      <c r="A376" s="50">
        <v>376</v>
      </c>
      <c r="H376" s="103" t="s">
        <v>17</v>
      </c>
      <c r="I376" s="103"/>
      <c r="J376" s="103"/>
      <c r="K376" s="103"/>
      <c r="L376" s="103"/>
      <c r="M376" s="103"/>
      <c r="N376" s="103"/>
      <c r="P376" s="104" t="s">
        <v>8</v>
      </c>
      <c r="Q376" s="104"/>
      <c r="R376" s="104"/>
      <c r="S376" s="48"/>
      <c r="AD376" s="48"/>
      <c r="AE376" s="48"/>
      <c r="AF376" s="48"/>
      <c r="AG376" s="48"/>
      <c r="AH376" s="48"/>
      <c r="AI376" s="48"/>
    </row>
    <row r="377" spans="1:44" s="23" customFormat="1" ht="19.5" customHeight="1">
      <c r="A377" s="50">
        <v>377</v>
      </c>
      <c r="B377" s="96" t="s">
        <v>491</v>
      </c>
      <c r="C377" s="96"/>
      <c r="D377" s="96"/>
      <c r="E377" s="91" t="s">
        <v>492</v>
      </c>
      <c r="F377" s="91"/>
      <c r="G377" s="91"/>
      <c r="H377" s="91"/>
      <c r="I377" s="91"/>
      <c r="J377" s="91"/>
      <c r="K377" s="91"/>
      <c r="L377" s="91"/>
      <c r="M377" s="91"/>
      <c r="N377" s="91"/>
      <c r="O377" s="91"/>
      <c r="P377" s="91"/>
      <c r="Q377" s="91"/>
      <c r="R377" s="91"/>
      <c r="S377" s="73"/>
      <c r="T377" s="73"/>
      <c r="U377" s="73"/>
      <c r="V377" s="73"/>
      <c r="W377" s="73"/>
      <c r="X377" s="73"/>
      <c r="Y377" s="83"/>
      <c r="Z377" s="73"/>
      <c r="AA377" s="73"/>
      <c r="AB377" s="73"/>
      <c r="AC377" s="73"/>
      <c r="AD377" s="73"/>
      <c r="AE377" s="73"/>
      <c r="AF377" s="73"/>
      <c r="AG377" s="73"/>
      <c r="AH377" s="73"/>
      <c r="AI377" s="73"/>
      <c r="AJ377" s="37"/>
      <c r="AK377" s="37"/>
      <c r="AL377" s="37"/>
      <c r="AM377" s="37"/>
      <c r="AN377" s="37"/>
      <c r="AO377" s="37"/>
      <c r="AP377" s="37"/>
      <c r="AQ377" s="37"/>
      <c r="AR377" s="37"/>
    </row>
    <row r="378" spans="1:35" ht="15" customHeight="1">
      <c r="A378" s="50">
        <v>378</v>
      </c>
      <c r="B378" s="111"/>
      <c r="C378" s="111"/>
      <c r="D378" s="111"/>
      <c r="E378" s="111"/>
      <c r="F378" s="111"/>
      <c r="G378" s="111"/>
      <c r="H378" s="111"/>
      <c r="S378" s="48"/>
      <c r="AD378" s="48"/>
      <c r="AE378" s="48"/>
      <c r="AF378" s="48"/>
      <c r="AG378" s="48"/>
      <c r="AH378" s="48"/>
      <c r="AI378" s="48"/>
    </row>
    <row r="379" spans="1:35" ht="15" customHeight="1">
      <c r="A379" s="50">
        <v>379</v>
      </c>
      <c r="B379" s="112" t="s">
        <v>493</v>
      </c>
      <c r="C379" s="112"/>
      <c r="D379" s="112"/>
      <c r="E379" s="112"/>
      <c r="F379" s="112"/>
      <c r="G379" s="112"/>
      <c r="H379" s="112"/>
      <c r="S379" s="48"/>
      <c r="AD379" s="48"/>
      <c r="AE379" s="48"/>
      <c r="AF379" s="48"/>
      <c r="AG379" s="48"/>
      <c r="AH379" s="48"/>
      <c r="AI379" s="48"/>
    </row>
    <row r="380" spans="1:35" ht="15" customHeight="1">
      <c r="A380" s="50">
        <v>380</v>
      </c>
      <c r="B380" s="100" t="s">
        <v>494</v>
      </c>
      <c r="C380" s="100"/>
      <c r="D380" s="100"/>
      <c r="E380" s="100"/>
      <c r="F380" s="100"/>
      <c r="G380" s="95"/>
      <c r="H380" s="95"/>
      <c r="I380" s="95"/>
      <c r="J380" s="110" t="s">
        <v>495</v>
      </c>
      <c r="K380" s="110"/>
      <c r="L380" s="81"/>
      <c r="M380" s="79"/>
      <c r="N380" s="79"/>
      <c r="O380" s="79"/>
      <c r="P380" s="81"/>
      <c r="Q380" s="108"/>
      <c r="R380" s="108"/>
      <c r="S380" s="48"/>
      <c r="AD380" s="48"/>
      <c r="AE380" s="48"/>
      <c r="AF380" s="48"/>
      <c r="AG380" s="48"/>
      <c r="AH380" s="48"/>
      <c r="AI380" s="48"/>
    </row>
    <row r="381" spans="1:35" ht="15" customHeight="1">
      <c r="A381" s="50">
        <v>381</v>
      </c>
      <c r="B381" s="3"/>
      <c r="G381" s="104" t="s">
        <v>6</v>
      </c>
      <c r="H381" s="104"/>
      <c r="I381" s="104"/>
      <c r="S381" s="48"/>
      <c r="AD381" s="48"/>
      <c r="AE381" s="48"/>
      <c r="AF381" s="48"/>
      <c r="AG381" s="48"/>
      <c r="AH381" s="48"/>
      <c r="AI381" s="48"/>
    </row>
    <row r="382" spans="1:35" ht="15" customHeight="1">
      <c r="A382" s="50">
        <v>382</v>
      </c>
      <c r="B382" s="100" t="s">
        <v>496</v>
      </c>
      <c r="C382" s="100"/>
      <c r="D382" s="100"/>
      <c r="E382" s="100"/>
      <c r="F382" s="100"/>
      <c r="G382" s="100"/>
      <c r="H382" s="100"/>
      <c r="Q382" s="108"/>
      <c r="R382" s="108"/>
      <c r="S382" s="48"/>
      <c r="AD382" s="48"/>
      <c r="AE382" s="48"/>
      <c r="AF382" s="48"/>
      <c r="AG382" s="48"/>
      <c r="AH382" s="48"/>
      <c r="AI382" s="48"/>
    </row>
    <row r="383" spans="1:35" ht="15" customHeight="1">
      <c r="A383" s="50">
        <v>383</v>
      </c>
      <c r="B383" s="100" t="s">
        <v>499</v>
      </c>
      <c r="C383" s="100"/>
      <c r="D383" s="100"/>
      <c r="E383" s="100"/>
      <c r="F383" s="100"/>
      <c r="G383" s="100"/>
      <c r="Q383" s="108"/>
      <c r="R383" s="108"/>
      <c r="S383" s="48"/>
      <c r="AD383" s="48"/>
      <c r="AE383" s="48"/>
      <c r="AF383" s="48"/>
      <c r="AG383" s="48"/>
      <c r="AH383" s="48"/>
      <c r="AI383" s="48"/>
    </row>
    <row r="384" spans="1:35" ht="15" customHeight="1">
      <c r="A384" s="50">
        <v>384</v>
      </c>
      <c r="B384" s="100" t="s">
        <v>498</v>
      </c>
      <c r="C384" s="100"/>
      <c r="D384" s="100"/>
      <c r="E384" s="100"/>
      <c r="F384" s="109"/>
      <c r="G384" s="109"/>
      <c r="H384" s="109"/>
      <c r="I384" s="109"/>
      <c r="J384" s="109"/>
      <c r="K384" s="109"/>
      <c r="L384" s="109"/>
      <c r="M384" s="109"/>
      <c r="N384" s="109"/>
      <c r="O384" s="109"/>
      <c r="P384" s="109"/>
      <c r="Q384" s="109"/>
      <c r="R384" s="109"/>
      <c r="S384" s="48"/>
      <c r="AD384" s="48"/>
      <c r="AE384" s="48"/>
      <c r="AF384" s="48"/>
      <c r="AG384" s="48"/>
      <c r="AH384" s="48"/>
      <c r="AI384" s="48"/>
    </row>
    <row r="385" spans="1:35" ht="15" customHeight="1">
      <c r="A385" s="50">
        <v>385</v>
      </c>
      <c r="B385" s="97"/>
      <c r="C385" s="97"/>
      <c r="D385" s="97"/>
      <c r="E385" s="97"/>
      <c r="F385" s="97"/>
      <c r="G385" s="97"/>
      <c r="H385" s="97"/>
      <c r="I385" s="97"/>
      <c r="J385" s="97"/>
      <c r="K385" s="97"/>
      <c r="L385" s="97"/>
      <c r="M385" s="97"/>
      <c r="N385" s="97"/>
      <c r="O385" s="97"/>
      <c r="P385" s="97"/>
      <c r="Q385" s="97"/>
      <c r="R385" s="97"/>
      <c r="S385" s="82"/>
      <c r="AD385" s="48"/>
      <c r="AE385" s="48"/>
      <c r="AF385" s="48"/>
      <c r="AG385" s="48"/>
      <c r="AH385" s="48"/>
      <c r="AI385" s="48"/>
    </row>
    <row r="386" spans="1:35" ht="3" customHeight="1" thickBot="1">
      <c r="A386" s="50">
        <v>386</v>
      </c>
      <c r="B386" s="105"/>
      <c r="C386" s="105"/>
      <c r="D386" s="105"/>
      <c r="E386" s="105"/>
      <c r="F386" s="105"/>
      <c r="G386" s="105"/>
      <c r="H386" s="105"/>
      <c r="I386" s="105"/>
      <c r="J386" s="105"/>
      <c r="K386" s="105"/>
      <c r="L386" s="105"/>
      <c r="M386" s="105"/>
      <c r="N386" s="105"/>
      <c r="O386" s="105"/>
      <c r="P386" s="105"/>
      <c r="Q386" s="105"/>
      <c r="R386" s="105"/>
      <c r="S386" s="48"/>
      <c r="AD386" s="48"/>
      <c r="AE386" s="48"/>
      <c r="AF386" s="48"/>
      <c r="AG386" s="48"/>
      <c r="AH386" s="48"/>
      <c r="AI386" s="48"/>
    </row>
    <row r="387" spans="1:35" ht="15" customHeight="1">
      <c r="A387" s="50">
        <v>387</v>
      </c>
      <c r="B387" s="111"/>
      <c r="C387" s="111"/>
      <c r="D387" s="111"/>
      <c r="E387" s="111"/>
      <c r="F387" s="111"/>
      <c r="G387" s="111"/>
      <c r="H387" s="111"/>
      <c r="S387" s="48"/>
      <c r="AD387" s="48"/>
      <c r="AE387" s="48"/>
      <c r="AF387" s="48"/>
      <c r="AG387" s="48"/>
      <c r="AH387" s="48"/>
      <c r="AI387" s="48"/>
    </row>
    <row r="388" spans="1:35" ht="15" customHeight="1">
      <c r="A388" s="50">
        <v>388</v>
      </c>
      <c r="B388" s="112" t="s">
        <v>493</v>
      </c>
      <c r="C388" s="112"/>
      <c r="D388" s="112"/>
      <c r="E388" s="112"/>
      <c r="F388" s="112"/>
      <c r="G388" s="112"/>
      <c r="H388" s="112"/>
      <c r="S388" s="48"/>
      <c r="AD388" s="48"/>
      <c r="AE388" s="48"/>
      <c r="AF388" s="48"/>
      <c r="AG388" s="48"/>
      <c r="AH388" s="48"/>
      <c r="AI388" s="48"/>
    </row>
    <row r="389" spans="1:35" ht="15" customHeight="1">
      <c r="A389" s="50">
        <v>389</v>
      </c>
      <c r="B389" s="100" t="s">
        <v>494</v>
      </c>
      <c r="C389" s="100"/>
      <c r="D389" s="100"/>
      <c r="E389" s="100"/>
      <c r="F389" s="100"/>
      <c r="G389" s="95"/>
      <c r="H389" s="95"/>
      <c r="I389" s="95"/>
      <c r="J389" s="110" t="s">
        <v>495</v>
      </c>
      <c r="K389" s="110"/>
      <c r="L389" s="81"/>
      <c r="M389" s="79"/>
      <c r="N389" s="79"/>
      <c r="O389" s="79"/>
      <c r="P389" s="81"/>
      <c r="Q389" s="108"/>
      <c r="R389" s="108"/>
      <c r="S389" s="48"/>
      <c r="AD389" s="48"/>
      <c r="AE389" s="48"/>
      <c r="AF389" s="48"/>
      <c r="AG389" s="48"/>
      <c r="AH389" s="48"/>
      <c r="AI389" s="48"/>
    </row>
    <row r="390" spans="1:35" ht="15" customHeight="1">
      <c r="A390" s="50">
        <v>390</v>
      </c>
      <c r="B390" s="3"/>
      <c r="G390" s="104" t="s">
        <v>6</v>
      </c>
      <c r="H390" s="104"/>
      <c r="I390" s="104"/>
      <c r="S390" s="48"/>
      <c r="AD390" s="48"/>
      <c r="AE390" s="48"/>
      <c r="AF390" s="48"/>
      <c r="AG390" s="48"/>
      <c r="AH390" s="48"/>
      <c r="AI390" s="48"/>
    </row>
    <row r="391" spans="1:35" ht="15" customHeight="1">
      <c r="A391" s="50">
        <v>391</v>
      </c>
      <c r="B391" s="100" t="s">
        <v>496</v>
      </c>
      <c r="C391" s="100"/>
      <c r="D391" s="100"/>
      <c r="E391" s="100"/>
      <c r="F391" s="100"/>
      <c r="G391" s="100"/>
      <c r="H391" s="100"/>
      <c r="Q391" s="108"/>
      <c r="R391" s="108"/>
      <c r="S391" s="48"/>
      <c r="AD391" s="48"/>
      <c r="AE391" s="48"/>
      <c r="AF391" s="48"/>
      <c r="AG391" s="48"/>
      <c r="AH391" s="48"/>
      <c r="AI391" s="48"/>
    </row>
    <row r="392" spans="1:35" ht="15" customHeight="1">
      <c r="A392" s="50">
        <v>392</v>
      </c>
      <c r="B392" s="100" t="s">
        <v>497</v>
      </c>
      <c r="C392" s="100"/>
      <c r="D392" s="100"/>
      <c r="E392" s="100"/>
      <c r="F392" s="100"/>
      <c r="G392" s="100"/>
      <c r="Q392" s="108"/>
      <c r="R392" s="108"/>
      <c r="S392" s="48"/>
      <c r="AD392" s="48"/>
      <c r="AE392" s="48"/>
      <c r="AF392" s="48"/>
      <c r="AG392" s="48"/>
      <c r="AH392" s="48"/>
      <c r="AI392" s="48"/>
    </row>
    <row r="393" spans="1:35" ht="15" customHeight="1">
      <c r="A393" s="50">
        <v>393</v>
      </c>
      <c r="B393" s="100" t="s">
        <v>498</v>
      </c>
      <c r="C393" s="100"/>
      <c r="D393" s="100"/>
      <c r="E393" s="100"/>
      <c r="F393" s="109"/>
      <c r="G393" s="109"/>
      <c r="H393" s="109"/>
      <c r="I393" s="109"/>
      <c r="J393" s="109"/>
      <c r="K393" s="109"/>
      <c r="L393" s="109"/>
      <c r="M393" s="109"/>
      <c r="N393" s="109"/>
      <c r="O393" s="109"/>
      <c r="P393" s="109"/>
      <c r="Q393" s="109"/>
      <c r="R393" s="109"/>
      <c r="S393" s="48"/>
      <c r="AD393" s="48"/>
      <c r="AE393" s="48"/>
      <c r="AF393" s="48"/>
      <c r="AG393" s="48"/>
      <c r="AH393" s="48"/>
      <c r="AI393" s="48"/>
    </row>
    <row r="394" spans="1:35" ht="15" customHeight="1">
      <c r="A394" s="50">
        <v>394</v>
      </c>
      <c r="B394" s="97"/>
      <c r="C394" s="97"/>
      <c r="D394" s="97"/>
      <c r="E394" s="97"/>
      <c r="F394" s="97"/>
      <c r="G394" s="97"/>
      <c r="H394" s="97"/>
      <c r="I394" s="97"/>
      <c r="J394" s="97"/>
      <c r="K394" s="97"/>
      <c r="L394" s="97"/>
      <c r="M394" s="97"/>
      <c r="N394" s="97"/>
      <c r="O394" s="97"/>
      <c r="P394" s="97"/>
      <c r="Q394" s="97"/>
      <c r="R394" s="97"/>
      <c r="S394" s="82"/>
      <c r="AD394" s="48"/>
      <c r="AE394" s="48"/>
      <c r="AF394" s="48"/>
      <c r="AG394" s="48"/>
      <c r="AH394" s="48"/>
      <c r="AI394" s="48"/>
    </row>
    <row r="395" spans="1:35" ht="3" customHeight="1" thickBot="1">
      <c r="A395" s="50">
        <v>395</v>
      </c>
      <c r="B395" s="105"/>
      <c r="C395" s="105"/>
      <c r="D395" s="105"/>
      <c r="E395" s="105"/>
      <c r="F395" s="105"/>
      <c r="G395" s="105"/>
      <c r="H395" s="105"/>
      <c r="I395" s="105"/>
      <c r="J395" s="105"/>
      <c r="K395" s="105"/>
      <c r="L395" s="105"/>
      <c r="M395" s="105"/>
      <c r="N395" s="105"/>
      <c r="O395" s="105"/>
      <c r="P395" s="105"/>
      <c r="Q395" s="105"/>
      <c r="R395" s="105"/>
      <c r="S395" s="48"/>
      <c r="AD395" s="48"/>
      <c r="AE395" s="48"/>
      <c r="AF395" s="48"/>
      <c r="AG395" s="48"/>
      <c r="AH395" s="48"/>
      <c r="AI395" s="48"/>
    </row>
    <row r="396" spans="1:35" ht="15" customHeight="1">
      <c r="A396" s="50">
        <v>396</v>
      </c>
      <c r="B396" s="111"/>
      <c r="C396" s="111"/>
      <c r="D396" s="111"/>
      <c r="E396" s="111"/>
      <c r="F396" s="111"/>
      <c r="G396" s="111"/>
      <c r="H396" s="111"/>
      <c r="S396" s="48"/>
      <c r="AD396" s="48"/>
      <c r="AE396" s="48"/>
      <c r="AF396" s="48"/>
      <c r="AG396" s="48"/>
      <c r="AH396" s="48"/>
      <c r="AI396" s="48"/>
    </row>
    <row r="397" spans="1:35" ht="15" customHeight="1">
      <c r="A397" s="50">
        <v>397</v>
      </c>
      <c r="B397" s="112" t="s">
        <v>493</v>
      </c>
      <c r="C397" s="112"/>
      <c r="D397" s="112"/>
      <c r="E397" s="112"/>
      <c r="F397" s="112"/>
      <c r="G397" s="112"/>
      <c r="H397" s="112"/>
      <c r="S397" s="48"/>
      <c r="AD397" s="48"/>
      <c r="AE397" s="48"/>
      <c r="AF397" s="48"/>
      <c r="AG397" s="48"/>
      <c r="AH397" s="48"/>
      <c r="AI397" s="48"/>
    </row>
    <row r="398" spans="1:35" ht="15" customHeight="1">
      <c r="A398" s="50">
        <v>398</v>
      </c>
      <c r="B398" s="100" t="s">
        <v>494</v>
      </c>
      <c r="C398" s="100"/>
      <c r="D398" s="100"/>
      <c r="E398" s="100"/>
      <c r="F398" s="100"/>
      <c r="G398" s="95"/>
      <c r="H398" s="95"/>
      <c r="I398" s="95"/>
      <c r="J398" s="110" t="s">
        <v>495</v>
      </c>
      <c r="K398" s="110"/>
      <c r="L398" s="81"/>
      <c r="M398" s="79"/>
      <c r="N398" s="79"/>
      <c r="O398" s="79"/>
      <c r="P398" s="81"/>
      <c r="Q398" s="108"/>
      <c r="R398" s="108"/>
      <c r="S398" s="48"/>
      <c r="AD398" s="48"/>
      <c r="AE398" s="48"/>
      <c r="AF398" s="48"/>
      <c r="AG398" s="48"/>
      <c r="AH398" s="48"/>
      <c r="AI398" s="48"/>
    </row>
    <row r="399" spans="1:35" ht="15" customHeight="1">
      <c r="A399" s="50">
        <v>399</v>
      </c>
      <c r="B399" s="3"/>
      <c r="G399" s="104" t="s">
        <v>6</v>
      </c>
      <c r="H399" s="104"/>
      <c r="I399" s="104"/>
      <c r="S399" s="48"/>
      <c r="AD399" s="48"/>
      <c r="AE399" s="48"/>
      <c r="AF399" s="48"/>
      <c r="AG399" s="48"/>
      <c r="AH399" s="48"/>
      <c r="AI399" s="48"/>
    </row>
    <row r="400" spans="1:35" ht="15" customHeight="1">
      <c r="A400" s="50">
        <v>400</v>
      </c>
      <c r="B400" s="100" t="s">
        <v>496</v>
      </c>
      <c r="C400" s="100"/>
      <c r="D400" s="100"/>
      <c r="E400" s="100"/>
      <c r="F400" s="100"/>
      <c r="G400" s="100"/>
      <c r="H400" s="100"/>
      <c r="Q400" s="108"/>
      <c r="R400" s="108"/>
      <c r="S400" s="48"/>
      <c r="AD400" s="48"/>
      <c r="AE400" s="48"/>
      <c r="AF400" s="48"/>
      <c r="AG400" s="48"/>
      <c r="AH400" s="48"/>
      <c r="AI400" s="48"/>
    </row>
    <row r="401" spans="1:35" ht="15" customHeight="1">
      <c r="A401" s="50">
        <v>401</v>
      </c>
      <c r="B401" s="100" t="s">
        <v>497</v>
      </c>
      <c r="C401" s="100"/>
      <c r="D401" s="100"/>
      <c r="E401" s="100"/>
      <c r="F401" s="100"/>
      <c r="G401" s="100"/>
      <c r="Q401" s="108"/>
      <c r="R401" s="108"/>
      <c r="S401" s="48"/>
      <c r="AD401" s="48"/>
      <c r="AE401" s="48"/>
      <c r="AF401" s="48"/>
      <c r="AG401" s="48"/>
      <c r="AH401" s="48"/>
      <c r="AI401" s="48"/>
    </row>
    <row r="402" spans="1:35" ht="15" customHeight="1">
      <c r="A402" s="50">
        <v>402</v>
      </c>
      <c r="B402" s="100" t="s">
        <v>498</v>
      </c>
      <c r="C402" s="100"/>
      <c r="D402" s="100"/>
      <c r="E402" s="100"/>
      <c r="F402" s="109"/>
      <c r="G402" s="109"/>
      <c r="H402" s="109"/>
      <c r="I402" s="109"/>
      <c r="J402" s="109"/>
      <c r="K402" s="109"/>
      <c r="L402" s="109"/>
      <c r="M402" s="109"/>
      <c r="N402" s="109"/>
      <c r="O402" s="109"/>
      <c r="P402" s="109"/>
      <c r="Q402" s="109"/>
      <c r="R402" s="109"/>
      <c r="S402" s="48"/>
      <c r="AD402" s="48"/>
      <c r="AE402" s="48"/>
      <c r="AF402" s="48"/>
      <c r="AG402" s="48"/>
      <c r="AH402" s="48"/>
      <c r="AI402" s="48"/>
    </row>
    <row r="403" spans="1:35" ht="15" customHeight="1">
      <c r="A403" s="50">
        <v>403</v>
      </c>
      <c r="B403" s="97"/>
      <c r="C403" s="97"/>
      <c r="D403" s="97"/>
      <c r="E403" s="97"/>
      <c r="F403" s="97"/>
      <c r="G403" s="97"/>
      <c r="H403" s="97"/>
      <c r="I403" s="97"/>
      <c r="J403" s="97"/>
      <c r="K403" s="97"/>
      <c r="L403" s="97"/>
      <c r="M403" s="97"/>
      <c r="N403" s="97"/>
      <c r="O403" s="97"/>
      <c r="P403" s="97"/>
      <c r="Q403" s="97"/>
      <c r="R403" s="97"/>
      <c r="S403" s="82"/>
      <c r="AD403" s="48"/>
      <c r="AE403" s="48"/>
      <c r="AF403" s="48"/>
      <c r="AG403" s="48"/>
      <c r="AH403" s="48"/>
      <c r="AI403" s="48"/>
    </row>
    <row r="404" spans="1:35" ht="3" customHeight="1" thickBot="1">
      <c r="A404" s="50">
        <v>404</v>
      </c>
      <c r="B404" s="105"/>
      <c r="C404" s="105"/>
      <c r="D404" s="105"/>
      <c r="E404" s="105"/>
      <c r="F404" s="105"/>
      <c r="G404" s="105"/>
      <c r="H404" s="105"/>
      <c r="I404" s="105"/>
      <c r="J404" s="105"/>
      <c r="K404" s="105"/>
      <c r="L404" s="105"/>
      <c r="M404" s="105"/>
      <c r="N404" s="105"/>
      <c r="O404" s="105"/>
      <c r="P404" s="105"/>
      <c r="Q404" s="105"/>
      <c r="R404" s="105"/>
      <c r="S404" s="48"/>
      <c r="AD404" s="48"/>
      <c r="AE404" s="48"/>
      <c r="AF404" s="48"/>
      <c r="AG404" s="48"/>
      <c r="AH404" s="48"/>
      <c r="AI404" s="48"/>
    </row>
    <row r="405" spans="1:35" ht="15" customHeight="1">
      <c r="A405" s="50">
        <v>405</v>
      </c>
      <c r="B405" s="111"/>
      <c r="C405" s="111"/>
      <c r="D405" s="111"/>
      <c r="E405" s="111"/>
      <c r="F405" s="111"/>
      <c r="G405" s="111"/>
      <c r="H405" s="111"/>
      <c r="S405" s="48"/>
      <c r="AD405" s="48"/>
      <c r="AE405" s="48"/>
      <c r="AF405" s="48"/>
      <c r="AG405" s="48"/>
      <c r="AH405" s="48"/>
      <c r="AI405" s="48"/>
    </row>
    <row r="406" spans="1:35" ht="15" customHeight="1">
      <c r="A406" s="50">
        <v>406</v>
      </c>
      <c r="B406" s="112" t="s">
        <v>493</v>
      </c>
      <c r="C406" s="112"/>
      <c r="D406" s="112"/>
      <c r="E406" s="112"/>
      <c r="F406" s="112"/>
      <c r="G406" s="112"/>
      <c r="H406" s="112"/>
      <c r="S406" s="48"/>
      <c r="AD406" s="48"/>
      <c r="AE406" s="48"/>
      <c r="AF406" s="48"/>
      <c r="AG406" s="48"/>
      <c r="AH406" s="48"/>
      <c r="AI406" s="48"/>
    </row>
    <row r="407" spans="1:35" ht="15" customHeight="1">
      <c r="A407" s="50">
        <v>407</v>
      </c>
      <c r="B407" s="100" t="s">
        <v>494</v>
      </c>
      <c r="C407" s="100"/>
      <c r="D407" s="100"/>
      <c r="E407" s="100"/>
      <c r="F407" s="100"/>
      <c r="G407" s="95"/>
      <c r="H407" s="95"/>
      <c r="I407" s="95"/>
      <c r="J407" s="110" t="s">
        <v>495</v>
      </c>
      <c r="K407" s="110"/>
      <c r="L407" s="81"/>
      <c r="M407" s="79"/>
      <c r="N407" s="79"/>
      <c r="O407" s="79"/>
      <c r="P407" s="81"/>
      <c r="Q407" s="108"/>
      <c r="R407" s="108"/>
      <c r="S407" s="48"/>
      <c r="AD407" s="48"/>
      <c r="AE407" s="48"/>
      <c r="AF407" s="48"/>
      <c r="AG407" s="48"/>
      <c r="AH407" s="48"/>
      <c r="AI407" s="48"/>
    </row>
    <row r="408" spans="1:35" ht="15" customHeight="1">
      <c r="A408" s="50">
        <v>408</v>
      </c>
      <c r="B408" s="3"/>
      <c r="G408" s="104" t="s">
        <v>6</v>
      </c>
      <c r="H408" s="104"/>
      <c r="I408" s="104"/>
      <c r="S408" s="48"/>
      <c r="AD408" s="48"/>
      <c r="AE408" s="48"/>
      <c r="AF408" s="48"/>
      <c r="AG408" s="48"/>
      <c r="AH408" s="48"/>
      <c r="AI408" s="48"/>
    </row>
    <row r="409" spans="1:35" ht="15" customHeight="1">
      <c r="A409" s="50">
        <v>409</v>
      </c>
      <c r="B409" s="100" t="s">
        <v>496</v>
      </c>
      <c r="C409" s="100"/>
      <c r="D409" s="100"/>
      <c r="E409" s="100"/>
      <c r="F409" s="100"/>
      <c r="G409" s="100"/>
      <c r="H409" s="100"/>
      <c r="Q409" s="108"/>
      <c r="R409" s="108"/>
      <c r="S409" s="48"/>
      <c r="AD409" s="48"/>
      <c r="AE409" s="48"/>
      <c r="AF409" s="48"/>
      <c r="AG409" s="48"/>
      <c r="AH409" s="48"/>
      <c r="AI409" s="48"/>
    </row>
    <row r="410" spans="1:35" ht="15" customHeight="1">
      <c r="A410" s="50">
        <v>410</v>
      </c>
      <c r="B410" s="100" t="s">
        <v>497</v>
      </c>
      <c r="C410" s="100"/>
      <c r="D410" s="100"/>
      <c r="E410" s="100"/>
      <c r="F410" s="100"/>
      <c r="G410" s="100"/>
      <c r="Q410" s="108"/>
      <c r="R410" s="108"/>
      <c r="S410" s="48"/>
      <c r="AD410" s="48"/>
      <c r="AE410" s="48"/>
      <c r="AF410" s="48"/>
      <c r="AG410" s="48"/>
      <c r="AH410" s="48"/>
      <c r="AI410" s="48"/>
    </row>
    <row r="411" spans="1:35" ht="15" customHeight="1">
      <c r="A411" s="50">
        <v>411</v>
      </c>
      <c r="B411" s="100" t="s">
        <v>498</v>
      </c>
      <c r="C411" s="100"/>
      <c r="D411" s="100"/>
      <c r="E411" s="100"/>
      <c r="F411" s="109"/>
      <c r="G411" s="109"/>
      <c r="H411" s="109"/>
      <c r="I411" s="109"/>
      <c r="J411" s="109"/>
      <c r="K411" s="109"/>
      <c r="L411" s="109"/>
      <c r="M411" s="109"/>
      <c r="N411" s="109"/>
      <c r="O411" s="109"/>
      <c r="P411" s="109"/>
      <c r="Q411" s="109"/>
      <c r="R411" s="109"/>
      <c r="S411" s="48"/>
      <c r="AD411" s="48"/>
      <c r="AE411" s="48"/>
      <c r="AF411" s="48"/>
      <c r="AG411" s="48"/>
      <c r="AH411" s="48"/>
      <c r="AI411" s="48"/>
    </row>
    <row r="412" spans="1:35" ht="15" customHeight="1">
      <c r="A412" s="50">
        <v>412</v>
      </c>
      <c r="B412" s="97"/>
      <c r="C412" s="97"/>
      <c r="D412" s="97"/>
      <c r="E412" s="97"/>
      <c r="F412" s="97"/>
      <c r="G412" s="97"/>
      <c r="H412" s="97"/>
      <c r="I412" s="97"/>
      <c r="J412" s="97"/>
      <c r="K412" s="97"/>
      <c r="L412" s="97"/>
      <c r="M412" s="97"/>
      <c r="N412" s="97"/>
      <c r="O412" s="97"/>
      <c r="P412" s="97"/>
      <c r="Q412" s="97"/>
      <c r="R412" s="97"/>
      <c r="S412" s="82"/>
      <c r="AD412" s="48"/>
      <c r="AE412" s="48"/>
      <c r="AF412" s="48"/>
      <c r="AG412" s="48"/>
      <c r="AH412" s="48"/>
      <c r="AI412" s="48"/>
    </row>
    <row r="413" spans="1:35" ht="3" customHeight="1" thickBot="1">
      <c r="A413" s="50">
        <v>413</v>
      </c>
      <c r="B413" s="105"/>
      <c r="C413" s="105"/>
      <c r="D413" s="105"/>
      <c r="E413" s="105"/>
      <c r="F413" s="105"/>
      <c r="G413" s="105"/>
      <c r="H413" s="105"/>
      <c r="I413" s="105"/>
      <c r="J413" s="105"/>
      <c r="K413" s="105"/>
      <c r="L413" s="105"/>
      <c r="M413" s="105"/>
      <c r="N413" s="105"/>
      <c r="O413" s="105"/>
      <c r="P413" s="105"/>
      <c r="Q413" s="105"/>
      <c r="R413" s="105"/>
      <c r="S413" s="48"/>
      <c r="AD413" s="48"/>
      <c r="AE413" s="48"/>
      <c r="AF413" s="48"/>
      <c r="AG413" s="48"/>
      <c r="AH413" s="48"/>
      <c r="AI413" s="48"/>
    </row>
    <row r="414" spans="1:35" ht="15" customHeight="1">
      <c r="A414" s="50">
        <v>414</v>
      </c>
      <c r="B414" s="111"/>
      <c r="C414" s="111"/>
      <c r="D414" s="111"/>
      <c r="E414" s="111"/>
      <c r="F414" s="111"/>
      <c r="G414" s="111"/>
      <c r="H414" s="111"/>
      <c r="S414" s="48"/>
      <c r="AD414" s="48"/>
      <c r="AE414" s="48"/>
      <c r="AF414" s="48"/>
      <c r="AG414" s="48"/>
      <c r="AH414" s="48"/>
      <c r="AI414" s="48"/>
    </row>
    <row r="415" spans="1:35" ht="15" customHeight="1">
      <c r="A415" s="50">
        <v>415</v>
      </c>
      <c r="B415" s="112" t="s">
        <v>493</v>
      </c>
      <c r="C415" s="112"/>
      <c r="D415" s="112"/>
      <c r="E415" s="112"/>
      <c r="F415" s="112"/>
      <c r="G415" s="112"/>
      <c r="H415" s="112"/>
      <c r="S415" s="48"/>
      <c r="AD415" s="48"/>
      <c r="AE415" s="48"/>
      <c r="AF415" s="48"/>
      <c r="AG415" s="48"/>
      <c r="AH415" s="48"/>
      <c r="AI415" s="48"/>
    </row>
    <row r="416" spans="1:35" ht="15" customHeight="1">
      <c r="A416" s="50">
        <v>416</v>
      </c>
      <c r="B416" s="100" t="s">
        <v>494</v>
      </c>
      <c r="C416" s="100"/>
      <c r="D416" s="100"/>
      <c r="E416" s="100"/>
      <c r="F416" s="100"/>
      <c r="G416" s="95"/>
      <c r="H416" s="95"/>
      <c r="I416" s="95"/>
      <c r="J416" s="110" t="s">
        <v>495</v>
      </c>
      <c r="K416" s="110"/>
      <c r="L416" s="81"/>
      <c r="M416" s="79"/>
      <c r="N416" s="79"/>
      <c r="O416" s="79"/>
      <c r="P416" s="81"/>
      <c r="Q416" s="108"/>
      <c r="R416" s="108"/>
      <c r="S416" s="48"/>
      <c r="AD416" s="48"/>
      <c r="AE416" s="48"/>
      <c r="AF416" s="48"/>
      <c r="AG416" s="48"/>
      <c r="AH416" s="48"/>
      <c r="AI416" s="48"/>
    </row>
    <row r="417" spans="1:35" ht="15" customHeight="1">
      <c r="A417" s="50">
        <v>417</v>
      </c>
      <c r="B417" s="3"/>
      <c r="G417" s="104" t="s">
        <v>6</v>
      </c>
      <c r="H417" s="104"/>
      <c r="I417" s="104"/>
      <c r="S417" s="48"/>
      <c r="AD417" s="48"/>
      <c r="AE417" s="48"/>
      <c r="AF417" s="48"/>
      <c r="AG417" s="48"/>
      <c r="AH417" s="48"/>
      <c r="AI417" s="48"/>
    </row>
    <row r="418" spans="1:35" ht="15" customHeight="1">
      <c r="A418" s="50">
        <v>418</v>
      </c>
      <c r="B418" s="100" t="s">
        <v>496</v>
      </c>
      <c r="C418" s="100"/>
      <c r="D418" s="100"/>
      <c r="E418" s="100"/>
      <c r="F418" s="100"/>
      <c r="G418" s="100"/>
      <c r="H418" s="100"/>
      <c r="Q418" s="108"/>
      <c r="R418" s="108"/>
      <c r="S418" s="48"/>
      <c r="AD418" s="48"/>
      <c r="AE418" s="48"/>
      <c r="AF418" s="48"/>
      <c r="AG418" s="48"/>
      <c r="AH418" s="48"/>
      <c r="AI418" s="48"/>
    </row>
    <row r="419" spans="1:35" ht="15" customHeight="1">
      <c r="A419" s="50">
        <v>419</v>
      </c>
      <c r="B419" s="100" t="s">
        <v>497</v>
      </c>
      <c r="C419" s="100"/>
      <c r="D419" s="100"/>
      <c r="E419" s="100"/>
      <c r="F419" s="100"/>
      <c r="G419" s="100"/>
      <c r="Q419" s="108"/>
      <c r="R419" s="108"/>
      <c r="S419" s="48"/>
      <c r="AD419" s="48"/>
      <c r="AE419" s="48"/>
      <c r="AF419" s="48"/>
      <c r="AG419" s="48"/>
      <c r="AH419" s="48"/>
      <c r="AI419" s="48"/>
    </row>
    <row r="420" spans="1:35" ht="15" customHeight="1">
      <c r="A420" s="50">
        <v>420</v>
      </c>
      <c r="B420" s="100" t="s">
        <v>498</v>
      </c>
      <c r="C420" s="100"/>
      <c r="D420" s="100"/>
      <c r="E420" s="100"/>
      <c r="F420" s="109"/>
      <c r="G420" s="109"/>
      <c r="H420" s="109"/>
      <c r="I420" s="109"/>
      <c r="J420" s="109"/>
      <c r="K420" s="109"/>
      <c r="L420" s="109"/>
      <c r="M420" s="109"/>
      <c r="N420" s="109"/>
      <c r="O420" s="109"/>
      <c r="P420" s="109"/>
      <c r="Q420" s="109"/>
      <c r="R420" s="109"/>
      <c r="S420" s="48"/>
      <c r="AD420" s="48"/>
      <c r="AE420" s="48"/>
      <c r="AF420" s="48"/>
      <c r="AG420" s="48"/>
      <c r="AH420" s="48"/>
      <c r="AI420" s="48"/>
    </row>
    <row r="421" spans="1:35" ht="15" customHeight="1">
      <c r="A421" s="50">
        <v>421</v>
      </c>
      <c r="B421" s="97"/>
      <c r="C421" s="97"/>
      <c r="D421" s="97"/>
      <c r="E421" s="97"/>
      <c r="F421" s="97"/>
      <c r="G421" s="97"/>
      <c r="H421" s="97"/>
      <c r="I421" s="97"/>
      <c r="J421" s="97"/>
      <c r="K421" s="97"/>
      <c r="L421" s="97"/>
      <c r="M421" s="97"/>
      <c r="N421" s="97"/>
      <c r="O421" s="97"/>
      <c r="P421" s="97"/>
      <c r="Q421" s="97"/>
      <c r="R421" s="97"/>
      <c r="S421" s="82"/>
      <c r="AD421" s="48"/>
      <c r="AE421" s="48"/>
      <c r="AF421" s="48"/>
      <c r="AG421" s="48"/>
      <c r="AH421" s="48"/>
      <c r="AI421" s="48"/>
    </row>
    <row r="422" spans="1:35" ht="3" customHeight="1" thickBot="1">
      <c r="A422" s="50">
        <v>422</v>
      </c>
      <c r="B422" s="105"/>
      <c r="C422" s="105"/>
      <c r="D422" s="105"/>
      <c r="E422" s="105"/>
      <c r="F422" s="105"/>
      <c r="G422" s="105"/>
      <c r="H422" s="105"/>
      <c r="I422" s="105"/>
      <c r="J422" s="105"/>
      <c r="K422" s="105"/>
      <c r="L422" s="105"/>
      <c r="M422" s="105"/>
      <c r="N422" s="105"/>
      <c r="O422" s="105"/>
      <c r="P422" s="105"/>
      <c r="Q422" s="105"/>
      <c r="R422" s="105"/>
      <c r="S422" s="48"/>
      <c r="AD422" s="48"/>
      <c r="AE422" s="48"/>
      <c r="AF422" s="48"/>
      <c r="AG422" s="48"/>
      <c r="AH422" s="48"/>
      <c r="AI422" s="48"/>
    </row>
    <row r="423" spans="1:35" ht="15" customHeight="1">
      <c r="A423" s="50">
        <v>423</v>
      </c>
      <c r="B423" s="111"/>
      <c r="C423" s="111"/>
      <c r="D423" s="111"/>
      <c r="E423" s="111"/>
      <c r="F423" s="111"/>
      <c r="G423" s="111"/>
      <c r="H423" s="111"/>
      <c r="S423" s="48"/>
      <c r="AD423" s="48"/>
      <c r="AE423" s="48"/>
      <c r="AF423" s="48"/>
      <c r="AG423" s="48"/>
      <c r="AH423" s="48"/>
      <c r="AI423" s="48"/>
    </row>
    <row r="424" spans="1:35" ht="15" customHeight="1">
      <c r="A424" s="50">
        <v>424</v>
      </c>
      <c r="B424" s="112" t="s">
        <v>493</v>
      </c>
      <c r="C424" s="112"/>
      <c r="D424" s="112"/>
      <c r="E424" s="112"/>
      <c r="F424" s="112"/>
      <c r="G424" s="112"/>
      <c r="H424" s="112"/>
      <c r="S424" s="48"/>
      <c r="AD424" s="48"/>
      <c r="AE424" s="48"/>
      <c r="AF424" s="48"/>
      <c r="AG424" s="48"/>
      <c r="AH424" s="48"/>
      <c r="AI424" s="48"/>
    </row>
    <row r="425" spans="1:35" ht="15" customHeight="1">
      <c r="A425" s="50">
        <v>425</v>
      </c>
      <c r="B425" s="100" t="s">
        <v>494</v>
      </c>
      <c r="C425" s="100"/>
      <c r="D425" s="100"/>
      <c r="E425" s="100"/>
      <c r="F425" s="100"/>
      <c r="G425" s="95"/>
      <c r="H425" s="95"/>
      <c r="I425" s="95"/>
      <c r="J425" s="110" t="s">
        <v>495</v>
      </c>
      <c r="K425" s="110"/>
      <c r="L425" s="81"/>
      <c r="M425" s="79"/>
      <c r="N425" s="79"/>
      <c r="O425" s="79"/>
      <c r="P425" s="81"/>
      <c r="Q425" s="108"/>
      <c r="R425" s="108"/>
      <c r="S425" s="48"/>
      <c r="AD425" s="48"/>
      <c r="AE425" s="48"/>
      <c r="AF425" s="48"/>
      <c r="AG425" s="48"/>
      <c r="AH425" s="48"/>
      <c r="AI425" s="48"/>
    </row>
    <row r="426" spans="1:35" ht="15" customHeight="1">
      <c r="A426" s="50">
        <v>426</v>
      </c>
      <c r="B426" s="3"/>
      <c r="G426" s="104" t="s">
        <v>6</v>
      </c>
      <c r="H426" s="104"/>
      <c r="I426" s="104"/>
      <c r="S426" s="48"/>
      <c r="AD426" s="48"/>
      <c r="AE426" s="48"/>
      <c r="AF426" s="48"/>
      <c r="AG426" s="48"/>
      <c r="AH426" s="48"/>
      <c r="AI426" s="48"/>
    </row>
    <row r="427" spans="1:35" ht="15" customHeight="1">
      <c r="A427" s="50">
        <v>427</v>
      </c>
      <c r="B427" s="100" t="s">
        <v>496</v>
      </c>
      <c r="C427" s="100"/>
      <c r="D427" s="100"/>
      <c r="E427" s="100"/>
      <c r="F427" s="100"/>
      <c r="G427" s="100"/>
      <c r="H427" s="100"/>
      <c r="Q427" s="108"/>
      <c r="R427" s="108"/>
      <c r="S427" s="48"/>
      <c r="AD427" s="48"/>
      <c r="AE427" s="48"/>
      <c r="AF427" s="48"/>
      <c r="AG427" s="48"/>
      <c r="AH427" s="48"/>
      <c r="AI427" s="48"/>
    </row>
    <row r="428" spans="1:35" ht="15" customHeight="1">
      <c r="A428" s="50">
        <v>428</v>
      </c>
      <c r="B428" s="100" t="s">
        <v>497</v>
      </c>
      <c r="C428" s="100"/>
      <c r="D428" s="100"/>
      <c r="E428" s="100"/>
      <c r="F428" s="100"/>
      <c r="G428" s="100"/>
      <c r="Q428" s="108"/>
      <c r="R428" s="108"/>
      <c r="S428" s="48"/>
      <c r="AD428" s="48"/>
      <c r="AE428" s="48"/>
      <c r="AF428" s="48"/>
      <c r="AG428" s="48"/>
      <c r="AH428" s="48"/>
      <c r="AI428" s="48"/>
    </row>
    <row r="429" spans="1:35" ht="15" customHeight="1">
      <c r="A429" s="50">
        <v>429</v>
      </c>
      <c r="B429" s="100" t="s">
        <v>498</v>
      </c>
      <c r="C429" s="100"/>
      <c r="D429" s="100"/>
      <c r="E429" s="100"/>
      <c r="F429" s="109"/>
      <c r="G429" s="109"/>
      <c r="H429" s="109"/>
      <c r="I429" s="109"/>
      <c r="J429" s="109"/>
      <c r="K429" s="109"/>
      <c r="L429" s="109"/>
      <c r="M429" s="109"/>
      <c r="N429" s="109"/>
      <c r="O429" s="109"/>
      <c r="P429" s="109"/>
      <c r="Q429" s="109"/>
      <c r="R429" s="109"/>
      <c r="S429" s="48"/>
      <c r="AD429" s="48"/>
      <c r="AE429" s="48"/>
      <c r="AF429" s="48"/>
      <c r="AG429" s="48"/>
      <c r="AH429" s="48"/>
      <c r="AI429" s="48"/>
    </row>
    <row r="430" spans="1:35" ht="15" customHeight="1">
      <c r="A430" s="50">
        <v>430</v>
      </c>
      <c r="B430" s="97"/>
      <c r="C430" s="97"/>
      <c r="D430" s="97"/>
      <c r="E430" s="97"/>
      <c r="F430" s="97"/>
      <c r="G430" s="97"/>
      <c r="H430" s="97"/>
      <c r="I430" s="97"/>
      <c r="J430" s="97"/>
      <c r="K430" s="97"/>
      <c r="L430" s="97"/>
      <c r="M430" s="97"/>
      <c r="N430" s="97"/>
      <c r="O430" s="97"/>
      <c r="P430" s="97"/>
      <c r="Q430" s="97"/>
      <c r="R430" s="97"/>
      <c r="S430" s="82"/>
      <c r="AD430" s="48"/>
      <c r="AE430" s="48"/>
      <c r="AF430" s="48"/>
      <c r="AG430" s="48"/>
      <c r="AH430" s="48"/>
      <c r="AI430" s="48"/>
    </row>
    <row r="431" spans="1:35" ht="3" customHeight="1" thickBot="1">
      <c r="A431" s="50">
        <v>431</v>
      </c>
      <c r="B431" s="105"/>
      <c r="C431" s="105"/>
      <c r="D431" s="105"/>
      <c r="E431" s="105"/>
      <c r="F431" s="105"/>
      <c r="G431" s="105"/>
      <c r="H431" s="105"/>
      <c r="I431" s="105"/>
      <c r="J431" s="105"/>
      <c r="K431" s="105"/>
      <c r="L431" s="105"/>
      <c r="M431" s="105"/>
      <c r="N431" s="105"/>
      <c r="O431" s="105"/>
      <c r="P431" s="105"/>
      <c r="Q431" s="105"/>
      <c r="R431" s="105"/>
      <c r="S431" s="48"/>
      <c r="AD431" s="48"/>
      <c r="AE431" s="48"/>
      <c r="AF431" s="48"/>
      <c r="AG431" s="48"/>
      <c r="AH431" s="48"/>
      <c r="AI431" s="48"/>
    </row>
    <row r="432" spans="1:35" ht="4.5" customHeight="1">
      <c r="A432" s="50">
        <v>432</v>
      </c>
      <c r="B432" s="76"/>
      <c r="C432" s="76"/>
      <c r="D432" s="76"/>
      <c r="E432" s="76"/>
      <c r="F432" s="76"/>
      <c r="G432" s="76"/>
      <c r="H432" s="76"/>
      <c r="I432" s="76"/>
      <c r="K432" s="76"/>
      <c r="L432" s="76"/>
      <c r="M432" s="76"/>
      <c r="N432" s="76"/>
      <c r="O432" s="76"/>
      <c r="P432" s="76"/>
      <c r="Q432" s="76"/>
      <c r="R432" s="76"/>
      <c r="S432" s="48"/>
      <c r="AD432" s="48"/>
      <c r="AE432" s="48"/>
      <c r="AF432" s="48"/>
      <c r="AG432" s="48"/>
      <c r="AH432" s="48"/>
      <c r="AI432" s="48"/>
    </row>
    <row r="433" spans="1:35" ht="9.75" customHeight="1">
      <c r="A433" s="50">
        <v>433</v>
      </c>
      <c r="B433" s="76"/>
      <c r="C433" s="76"/>
      <c r="D433" s="76"/>
      <c r="E433" s="76"/>
      <c r="F433" s="76"/>
      <c r="G433" s="76"/>
      <c r="H433" s="76"/>
      <c r="I433" s="76"/>
      <c r="J433" s="38" t="s">
        <v>502</v>
      </c>
      <c r="K433" s="76"/>
      <c r="L433" s="76"/>
      <c r="M433" s="76"/>
      <c r="N433" s="76"/>
      <c r="O433" s="76"/>
      <c r="P433" s="76"/>
      <c r="Q433" s="76"/>
      <c r="R433" s="76"/>
      <c r="S433" s="48"/>
      <c r="AD433" s="48"/>
      <c r="AE433" s="48"/>
      <c r="AF433" s="48"/>
      <c r="AG433" s="48"/>
      <c r="AH433" s="48"/>
      <c r="AI433" s="48"/>
    </row>
    <row r="434" spans="1:35" ht="19.5" customHeight="1">
      <c r="A434" s="50">
        <v>434</v>
      </c>
      <c r="B434" s="100" t="s">
        <v>137</v>
      </c>
      <c r="C434" s="100"/>
      <c r="D434" s="100"/>
      <c r="E434" s="100"/>
      <c r="F434" s="100"/>
      <c r="G434" s="100"/>
      <c r="H434" s="106">
        <f>B3</f>
        <v>0</v>
      </c>
      <c r="I434" s="106"/>
      <c r="J434" s="106"/>
      <c r="K434" s="106"/>
      <c r="L434" s="106"/>
      <c r="M434" s="106"/>
      <c r="N434" s="106"/>
      <c r="O434" s="22" t="s">
        <v>31</v>
      </c>
      <c r="P434" s="107"/>
      <c r="Q434" s="107"/>
      <c r="R434" s="107"/>
      <c r="S434" s="48"/>
      <c r="AD434" s="48"/>
      <c r="AE434" s="48"/>
      <c r="AF434" s="48"/>
      <c r="AG434" s="48"/>
      <c r="AH434" s="48"/>
      <c r="AI434" s="48"/>
    </row>
    <row r="435" spans="1:35" ht="12" customHeight="1">
      <c r="A435" s="50">
        <v>435</v>
      </c>
      <c r="H435" s="103" t="s">
        <v>17</v>
      </c>
      <c r="I435" s="103"/>
      <c r="J435" s="103"/>
      <c r="K435" s="103"/>
      <c r="L435" s="103"/>
      <c r="M435" s="103"/>
      <c r="N435" s="103"/>
      <c r="P435" s="104" t="s">
        <v>8</v>
      </c>
      <c r="Q435" s="104"/>
      <c r="R435" s="104"/>
      <c r="S435" s="48"/>
      <c r="AD435" s="48"/>
      <c r="AE435" s="48"/>
      <c r="AF435" s="48"/>
      <c r="AG435" s="48"/>
      <c r="AH435" s="48"/>
      <c r="AI435" s="48"/>
    </row>
    <row r="436" spans="1:44" s="23" customFormat="1" ht="19.5" customHeight="1">
      <c r="A436" s="50">
        <v>436</v>
      </c>
      <c r="B436" s="96" t="s">
        <v>491</v>
      </c>
      <c r="C436" s="96"/>
      <c r="D436" s="96"/>
      <c r="E436" s="91" t="s">
        <v>492</v>
      </c>
      <c r="F436" s="91"/>
      <c r="G436" s="91"/>
      <c r="H436" s="91"/>
      <c r="I436" s="91"/>
      <c r="J436" s="91"/>
      <c r="K436" s="91"/>
      <c r="L436" s="91"/>
      <c r="M436" s="91"/>
      <c r="N436" s="91"/>
      <c r="O436" s="91"/>
      <c r="P436" s="91"/>
      <c r="Q436" s="91"/>
      <c r="R436" s="91"/>
      <c r="S436" s="73"/>
      <c r="T436" s="73"/>
      <c r="U436" s="73"/>
      <c r="V436" s="73"/>
      <c r="W436" s="73"/>
      <c r="X436" s="73"/>
      <c r="Y436" s="73"/>
      <c r="Z436" s="73"/>
      <c r="AA436" s="73"/>
      <c r="AB436" s="73"/>
      <c r="AC436" s="73"/>
      <c r="AD436" s="73"/>
      <c r="AE436" s="73"/>
      <c r="AF436" s="73"/>
      <c r="AG436" s="73"/>
      <c r="AH436" s="73"/>
      <c r="AI436" s="73"/>
      <c r="AJ436" s="37"/>
      <c r="AK436" s="37"/>
      <c r="AL436" s="37"/>
      <c r="AM436" s="37"/>
      <c r="AN436" s="37"/>
      <c r="AO436" s="37"/>
      <c r="AP436" s="37"/>
      <c r="AQ436" s="37"/>
      <c r="AR436" s="37"/>
    </row>
    <row r="437" spans="1:35" ht="15" customHeight="1">
      <c r="A437" s="50">
        <v>437</v>
      </c>
      <c r="B437" s="111"/>
      <c r="C437" s="111"/>
      <c r="D437" s="111"/>
      <c r="E437" s="111"/>
      <c r="F437" s="111"/>
      <c r="G437" s="111"/>
      <c r="H437" s="111"/>
      <c r="S437" s="48"/>
      <c r="AD437" s="48"/>
      <c r="AE437" s="48"/>
      <c r="AF437" s="48"/>
      <c r="AG437" s="48"/>
      <c r="AH437" s="48"/>
      <c r="AI437" s="48"/>
    </row>
    <row r="438" spans="1:35" ht="15" customHeight="1">
      <c r="A438" s="50">
        <v>438</v>
      </c>
      <c r="B438" s="112" t="s">
        <v>493</v>
      </c>
      <c r="C438" s="112"/>
      <c r="D438" s="112"/>
      <c r="E438" s="112"/>
      <c r="F438" s="112"/>
      <c r="G438" s="112"/>
      <c r="H438" s="112"/>
      <c r="S438" s="48"/>
      <c r="AD438" s="48"/>
      <c r="AE438" s="48"/>
      <c r="AF438" s="48"/>
      <c r="AG438" s="48"/>
      <c r="AH438" s="48"/>
      <c r="AI438" s="48"/>
    </row>
    <row r="439" spans="1:35" ht="15" customHeight="1">
      <c r="A439" s="50">
        <v>439</v>
      </c>
      <c r="B439" s="100" t="s">
        <v>494</v>
      </c>
      <c r="C439" s="100"/>
      <c r="D439" s="100"/>
      <c r="E439" s="100"/>
      <c r="F439" s="100"/>
      <c r="G439" s="95"/>
      <c r="H439" s="95"/>
      <c r="I439" s="95"/>
      <c r="J439" s="110" t="s">
        <v>495</v>
      </c>
      <c r="K439" s="110"/>
      <c r="L439" s="81"/>
      <c r="M439" s="79"/>
      <c r="N439" s="79"/>
      <c r="O439" s="79"/>
      <c r="P439" s="81"/>
      <c r="Q439" s="108"/>
      <c r="R439" s="108"/>
      <c r="S439" s="48"/>
      <c r="AD439" s="48"/>
      <c r="AE439" s="48"/>
      <c r="AF439" s="48"/>
      <c r="AG439" s="48"/>
      <c r="AH439" s="48"/>
      <c r="AI439" s="48"/>
    </row>
    <row r="440" spans="1:35" ht="15" customHeight="1">
      <c r="A440" s="50">
        <v>440</v>
      </c>
      <c r="B440" s="3"/>
      <c r="G440" s="104" t="s">
        <v>6</v>
      </c>
      <c r="H440" s="104"/>
      <c r="I440" s="104"/>
      <c r="L440" s="81"/>
      <c r="M440" s="81"/>
      <c r="N440" s="81"/>
      <c r="O440" s="81"/>
      <c r="P440" s="81"/>
      <c r="S440" s="48"/>
      <c r="AD440" s="48"/>
      <c r="AE440" s="48"/>
      <c r="AF440" s="48"/>
      <c r="AG440" s="48"/>
      <c r="AH440" s="48"/>
      <c r="AI440" s="48"/>
    </row>
    <row r="441" spans="1:35" ht="15" customHeight="1">
      <c r="A441" s="50">
        <v>441</v>
      </c>
      <c r="B441" s="100" t="s">
        <v>496</v>
      </c>
      <c r="C441" s="100"/>
      <c r="D441" s="100"/>
      <c r="E441" s="100"/>
      <c r="F441" s="100"/>
      <c r="G441" s="100"/>
      <c r="H441" s="100"/>
      <c r="Q441" s="108"/>
      <c r="R441" s="108"/>
      <c r="S441" s="48"/>
      <c r="AD441" s="48"/>
      <c r="AE441" s="48"/>
      <c r="AF441" s="48"/>
      <c r="AG441" s="48"/>
      <c r="AH441" s="48"/>
      <c r="AI441" s="48"/>
    </row>
    <row r="442" spans="1:35" ht="15" customHeight="1">
      <c r="A442" s="50">
        <v>442</v>
      </c>
      <c r="B442" s="100" t="s">
        <v>499</v>
      </c>
      <c r="C442" s="100"/>
      <c r="D442" s="100"/>
      <c r="E442" s="100"/>
      <c r="F442" s="100"/>
      <c r="G442" s="100"/>
      <c r="Q442" s="108"/>
      <c r="R442" s="108"/>
      <c r="S442" s="48"/>
      <c r="AD442" s="48"/>
      <c r="AE442" s="48"/>
      <c r="AF442" s="48"/>
      <c r="AG442" s="48"/>
      <c r="AH442" s="48"/>
      <c r="AI442" s="48"/>
    </row>
    <row r="443" spans="1:35" ht="15" customHeight="1">
      <c r="A443" s="50">
        <v>443</v>
      </c>
      <c r="B443" s="100" t="s">
        <v>498</v>
      </c>
      <c r="C443" s="100"/>
      <c r="D443" s="100"/>
      <c r="E443" s="100"/>
      <c r="F443" s="109"/>
      <c r="G443" s="109"/>
      <c r="H443" s="109"/>
      <c r="I443" s="109"/>
      <c r="J443" s="109"/>
      <c r="K443" s="109"/>
      <c r="L443" s="109"/>
      <c r="M443" s="109"/>
      <c r="N443" s="109"/>
      <c r="O443" s="109"/>
      <c r="P443" s="109"/>
      <c r="Q443" s="109"/>
      <c r="R443" s="109"/>
      <c r="S443" s="48"/>
      <c r="AD443" s="48"/>
      <c r="AE443" s="48"/>
      <c r="AF443" s="48"/>
      <c r="AG443" s="48"/>
      <c r="AH443" s="48"/>
      <c r="AI443" s="48"/>
    </row>
    <row r="444" spans="1:35" ht="15" customHeight="1">
      <c r="A444" s="50">
        <v>444</v>
      </c>
      <c r="B444" s="97"/>
      <c r="C444" s="97"/>
      <c r="D444" s="97"/>
      <c r="E444" s="97"/>
      <c r="F444" s="97"/>
      <c r="G444" s="97"/>
      <c r="H444" s="97"/>
      <c r="I444" s="97"/>
      <c r="J444" s="97"/>
      <c r="K444" s="97"/>
      <c r="L444" s="97"/>
      <c r="M444" s="97"/>
      <c r="N444" s="97"/>
      <c r="O444" s="97"/>
      <c r="P444" s="97"/>
      <c r="Q444" s="97"/>
      <c r="R444" s="97"/>
      <c r="S444" s="82"/>
      <c r="AD444" s="48"/>
      <c r="AE444" s="48"/>
      <c r="AF444" s="48"/>
      <c r="AG444" s="48"/>
      <c r="AH444" s="48"/>
      <c r="AI444" s="48"/>
    </row>
    <row r="445" spans="1:35" ht="3" customHeight="1" thickBot="1">
      <c r="A445" s="50">
        <v>445</v>
      </c>
      <c r="B445" s="105"/>
      <c r="C445" s="105"/>
      <c r="D445" s="105"/>
      <c r="E445" s="105"/>
      <c r="F445" s="105"/>
      <c r="G445" s="105"/>
      <c r="H445" s="105"/>
      <c r="I445" s="105"/>
      <c r="J445" s="105"/>
      <c r="K445" s="105"/>
      <c r="L445" s="105"/>
      <c r="M445" s="105"/>
      <c r="N445" s="105"/>
      <c r="O445" s="105"/>
      <c r="P445" s="105"/>
      <c r="Q445" s="105"/>
      <c r="R445" s="105"/>
      <c r="S445" s="48"/>
      <c r="AD445" s="48"/>
      <c r="AE445" s="48"/>
      <c r="AF445" s="48"/>
      <c r="AG445" s="48"/>
      <c r="AH445" s="48"/>
      <c r="AI445" s="48"/>
    </row>
    <row r="446" spans="1:35" ht="15" customHeight="1">
      <c r="A446" s="50">
        <v>446</v>
      </c>
      <c r="B446" s="111"/>
      <c r="C446" s="111"/>
      <c r="D446" s="111"/>
      <c r="E446" s="111"/>
      <c r="F446" s="111"/>
      <c r="G446" s="111"/>
      <c r="H446" s="111"/>
      <c r="S446" s="48"/>
      <c r="AD446" s="48"/>
      <c r="AE446" s="48"/>
      <c r="AF446" s="48"/>
      <c r="AG446" s="48"/>
      <c r="AH446" s="48"/>
      <c r="AI446" s="48"/>
    </row>
    <row r="447" spans="1:35" ht="15" customHeight="1">
      <c r="A447" s="50">
        <v>447</v>
      </c>
      <c r="B447" s="112" t="s">
        <v>493</v>
      </c>
      <c r="C447" s="112"/>
      <c r="D447" s="112"/>
      <c r="E447" s="112"/>
      <c r="F447" s="112"/>
      <c r="G447" s="112"/>
      <c r="H447" s="112"/>
      <c r="S447" s="48"/>
      <c r="AD447" s="48"/>
      <c r="AE447" s="48"/>
      <c r="AF447" s="48"/>
      <c r="AG447" s="48"/>
      <c r="AH447" s="48"/>
      <c r="AI447" s="48"/>
    </row>
    <row r="448" spans="1:35" ht="15" customHeight="1">
      <c r="A448" s="50">
        <v>448</v>
      </c>
      <c r="B448" s="100" t="s">
        <v>494</v>
      </c>
      <c r="C448" s="100"/>
      <c r="D448" s="100"/>
      <c r="E448" s="100"/>
      <c r="F448" s="100"/>
      <c r="G448" s="95"/>
      <c r="H448" s="95"/>
      <c r="I448" s="95"/>
      <c r="J448" s="110" t="s">
        <v>495</v>
      </c>
      <c r="K448" s="110"/>
      <c r="L448" s="81"/>
      <c r="M448" s="79"/>
      <c r="N448" s="79"/>
      <c r="O448" s="79"/>
      <c r="P448" s="81"/>
      <c r="Q448" s="108"/>
      <c r="R448" s="108"/>
      <c r="S448" s="48"/>
      <c r="AD448" s="48"/>
      <c r="AE448" s="48"/>
      <c r="AF448" s="48"/>
      <c r="AG448" s="48"/>
      <c r="AH448" s="48"/>
      <c r="AI448" s="48"/>
    </row>
    <row r="449" spans="1:35" ht="15" customHeight="1">
      <c r="A449" s="50">
        <v>449</v>
      </c>
      <c r="B449" s="3"/>
      <c r="G449" s="104" t="s">
        <v>6</v>
      </c>
      <c r="H449" s="104"/>
      <c r="I449" s="104"/>
      <c r="S449" s="48"/>
      <c r="AD449" s="48"/>
      <c r="AE449" s="48"/>
      <c r="AF449" s="48"/>
      <c r="AG449" s="48"/>
      <c r="AH449" s="48"/>
      <c r="AI449" s="48"/>
    </row>
    <row r="450" spans="1:35" ht="15" customHeight="1">
      <c r="A450" s="50">
        <v>450</v>
      </c>
      <c r="B450" s="100" t="s">
        <v>496</v>
      </c>
      <c r="C450" s="100"/>
      <c r="D450" s="100"/>
      <c r="E450" s="100"/>
      <c r="F450" s="100"/>
      <c r="G450" s="100"/>
      <c r="H450" s="100"/>
      <c r="Q450" s="108"/>
      <c r="R450" s="108"/>
      <c r="S450" s="48"/>
      <c r="AD450" s="48"/>
      <c r="AE450" s="48"/>
      <c r="AF450" s="48"/>
      <c r="AG450" s="48"/>
      <c r="AH450" s="48"/>
      <c r="AI450" s="48"/>
    </row>
    <row r="451" spans="1:35" ht="15" customHeight="1">
      <c r="A451" s="50">
        <v>451</v>
      </c>
      <c r="B451" s="100" t="s">
        <v>497</v>
      </c>
      <c r="C451" s="100"/>
      <c r="D451" s="100"/>
      <c r="E451" s="100"/>
      <c r="F451" s="100"/>
      <c r="G451" s="100"/>
      <c r="Q451" s="108"/>
      <c r="R451" s="108"/>
      <c r="S451" s="48"/>
      <c r="AD451" s="48"/>
      <c r="AE451" s="48"/>
      <c r="AF451" s="48"/>
      <c r="AG451" s="48"/>
      <c r="AH451" s="48"/>
      <c r="AI451" s="48"/>
    </row>
    <row r="452" spans="1:35" ht="15" customHeight="1">
      <c r="A452" s="50">
        <v>452</v>
      </c>
      <c r="B452" s="100" t="s">
        <v>498</v>
      </c>
      <c r="C452" s="100"/>
      <c r="D452" s="100"/>
      <c r="E452" s="100"/>
      <c r="F452" s="109"/>
      <c r="G452" s="109"/>
      <c r="H452" s="109"/>
      <c r="I452" s="109"/>
      <c r="J452" s="109"/>
      <c r="K452" s="109"/>
      <c r="L452" s="109"/>
      <c r="M452" s="109"/>
      <c r="N452" s="109"/>
      <c r="O452" s="109"/>
      <c r="P452" s="109"/>
      <c r="Q452" s="109"/>
      <c r="R452" s="109"/>
      <c r="S452" s="48"/>
      <c r="AD452" s="48"/>
      <c r="AE452" s="48"/>
      <c r="AF452" s="48"/>
      <c r="AG452" s="48"/>
      <c r="AH452" s="48"/>
      <c r="AI452" s="48"/>
    </row>
    <row r="453" spans="1:35" ht="15" customHeight="1">
      <c r="A453" s="50">
        <v>453</v>
      </c>
      <c r="B453" s="97"/>
      <c r="C453" s="97"/>
      <c r="D453" s="97"/>
      <c r="E453" s="97"/>
      <c r="F453" s="97"/>
      <c r="G453" s="97"/>
      <c r="H453" s="97"/>
      <c r="I453" s="97"/>
      <c r="J453" s="97"/>
      <c r="K453" s="97"/>
      <c r="L453" s="97"/>
      <c r="M453" s="97"/>
      <c r="N453" s="97"/>
      <c r="O453" s="97"/>
      <c r="P453" s="97"/>
      <c r="Q453" s="97"/>
      <c r="R453" s="97"/>
      <c r="S453" s="82"/>
      <c r="AD453" s="48"/>
      <c r="AE453" s="48"/>
      <c r="AF453" s="48"/>
      <c r="AG453" s="48"/>
      <c r="AH453" s="48"/>
      <c r="AI453" s="48"/>
    </row>
    <row r="454" spans="1:35" ht="3" customHeight="1" thickBot="1">
      <c r="A454" s="50">
        <v>454</v>
      </c>
      <c r="B454" s="105"/>
      <c r="C454" s="105"/>
      <c r="D454" s="105"/>
      <c r="E454" s="105"/>
      <c r="F454" s="105"/>
      <c r="G454" s="105"/>
      <c r="H454" s="105"/>
      <c r="I454" s="105"/>
      <c r="J454" s="105"/>
      <c r="K454" s="105"/>
      <c r="L454" s="105"/>
      <c r="M454" s="105"/>
      <c r="N454" s="105"/>
      <c r="O454" s="105"/>
      <c r="P454" s="105"/>
      <c r="Q454" s="105"/>
      <c r="R454" s="105"/>
      <c r="S454" s="48"/>
      <c r="AD454" s="48"/>
      <c r="AE454" s="48"/>
      <c r="AF454" s="48"/>
      <c r="AG454" s="48"/>
      <c r="AH454" s="48"/>
      <c r="AI454" s="48"/>
    </row>
    <row r="455" spans="1:35" ht="15" customHeight="1">
      <c r="A455" s="50">
        <v>455</v>
      </c>
      <c r="B455" s="111"/>
      <c r="C455" s="111"/>
      <c r="D455" s="111"/>
      <c r="E455" s="111"/>
      <c r="F455" s="111"/>
      <c r="G455" s="111"/>
      <c r="H455" s="111"/>
      <c r="S455" s="48"/>
      <c r="AD455" s="48"/>
      <c r="AE455" s="48"/>
      <c r="AF455" s="48"/>
      <c r="AG455" s="48"/>
      <c r="AH455" s="48"/>
      <c r="AI455" s="48"/>
    </row>
    <row r="456" spans="1:35" ht="15" customHeight="1">
      <c r="A456" s="50">
        <v>456</v>
      </c>
      <c r="B456" s="112" t="s">
        <v>493</v>
      </c>
      <c r="C456" s="112"/>
      <c r="D456" s="112"/>
      <c r="E456" s="112"/>
      <c r="F456" s="112"/>
      <c r="G456" s="112"/>
      <c r="H456" s="112"/>
      <c r="S456" s="48"/>
      <c r="AD456" s="48"/>
      <c r="AE456" s="48"/>
      <c r="AF456" s="48"/>
      <c r="AG456" s="48"/>
      <c r="AH456" s="48"/>
      <c r="AI456" s="48"/>
    </row>
    <row r="457" spans="1:35" ht="15" customHeight="1">
      <c r="A457" s="50">
        <v>457</v>
      </c>
      <c r="B457" s="100" t="s">
        <v>494</v>
      </c>
      <c r="C457" s="100"/>
      <c r="D457" s="100"/>
      <c r="E457" s="100"/>
      <c r="F457" s="100"/>
      <c r="G457" s="95"/>
      <c r="H457" s="95"/>
      <c r="I457" s="95"/>
      <c r="J457" s="110" t="s">
        <v>495</v>
      </c>
      <c r="K457" s="110"/>
      <c r="L457" s="81"/>
      <c r="M457" s="79"/>
      <c r="N457" s="79"/>
      <c r="O457" s="79"/>
      <c r="P457" s="81"/>
      <c r="Q457" s="108"/>
      <c r="R457" s="108"/>
      <c r="S457" s="48"/>
      <c r="AD457" s="48"/>
      <c r="AE457" s="48"/>
      <c r="AF457" s="48"/>
      <c r="AG457" s="48"/>
      <c r="AH457" s="48"/>
      <c r="AI457" s="48"/>
    </row>
    <row r="458" spans="1:35" ht="15" customHeight="1">
      <c r="A458" s="50">
        <v>458</v>
      </c>
      <c r="B458" s="3"/>
      <c r="G458" s="104" t="s">
        <v>6</v>
      </c>
      <c r="H458" s="104"/>
      <c r="I458" s="104"/>
      <c r="S458" s="48"/>
      <c r="AD458" s="48"/>
      <c r="AE458" s="48"/>
      <c r="AF458" s="48"/>
      <c r="AG458" s="48"/>
      <c r="AH458" s="48"/>
      <c r="AI458" s="48"/>
    </row>
    <row r="459" spans="1:35" ht="15" customHeight="1">
      <c r="A459" s="50">
        <v>459</v>
      </c>
      <c r="B459" s="100" t="s">
        <v>496</v>
      </c>
      <c r="C459" s="100"/>
      <c r="D459" s="100"/>
      <c r="E459" s="100"/>
      <c r="F459" s="100"/>
      <c r="G459" s="100"/>
      <c r="H459" s="100"/>
      <c r="Q459" s="108"/>
      <c r="R459" s="108"/>
      <c r="S459" s="48"/>
      <c r="AD459" s="48"/>
      <c r="AE459" s="48"/>
      <c r="AF459" s="48"/>
      <c r="AG459" s="48"/>
      <c r="AH459" s="48"/>
      <c r="AI459" s="48"/>
    </row>
    <row r="460" spans="1:35" ht="15" customHeight="1">
      <c r="A460" s="50">
        <v>460</v>
      </c>
      <c r="B460" s="100" t="s">
        <v>497</v>
      </c>
      <c r="C460" s="100"/>
      <c r="D460" s="100"/>
      <c r="E460" s="100"/>
      <c r="F460" s="100"/>
      <c r="G460" s="100"/>
      <c r="Q460" s="108"/>
      <c r="R460" s="108"/>
      <c r="S460" s="48"/>
      <c r="AD460" s="48"/>
      <c r="AE460" s="48"/>
      <c r="AF460" s="48"/>
      <c r="AG460" s="48"/>
      <c r="AH460" s="48"/>
      <c r="AI460" s="48"/>
    </row>
    <row r="461" spans="1:35" ht="15" customHeight="1">
      <c r="A461" s="50">
        <v>461</v>
      </c>
      <c r="B461" s="100" t="s">
        <v>498</v>
      </c>
      <c r="C461" s="100"/>
      <c r="D461" s="100"/>
      <c r="E461" s="100"/>
      <c r="F461" s="109"/>
      <c r="G461" s="109"/>
      <c r="H461" s="109"/>
      <c r="I461" s="109"/>
      <c r="J461" s="109"/>
      <c r="K461" s="109"/>
      <c r="L461" s="109"/>
      <c r="M461" s="109"/>
      <c r="N461" s="109"/>
      <c r="O461" s="109"/>
      <c r="P461" s="109"/>
      <c r="Q461" s="109"/>
      <c r="R461" s="109"/>
      <c r="S461" s="48"/>
      <c r="AD461" s="48"/>
      <c r="AE461" s="48"/>
      <c r="AF461" s="48"/>
      <c r="AG461" s="48"/>
      <c r="AH461" s="48"/>
      <c r="AI461" s="48"/>
    </row>
    <row r="462" spans="1:35" ht="15" customHeight="1">
      <c r="A462" s="50">
        <v>462</v>
      </c>
      <c r="B462" s="97"/>
      <c r="C462" s="97"/>
      <c r="D462" s="97"/>
      <c r="E462" s="97"/>
      <c r="F462" s="97"/>
      <c r="G462" s="97"/>
      <c r="H462" s="97"/>
      <c r="I462" s="97"/>
      <c r="J462" s="97"/>
      <c r="K462" s="97"/>
      <c r="L462" s="97"/>
      <c r="M462" s="97"/>
      <c r="N462" s="97"/>
      <c r="O462" s="97"/>
      <c r="P462" s="97"/>
      <c r="Q462" s="97"/>
      <c r="R462" s="97"/>
      <c r="S462" s="82"/>
      <c r="AD462" s="48"/>
      <c r="AE462" s="48"/>
      <c r="AF462" s="48"/>
      <c r="AG462" s="48"/>
      <c r="AH462" s="48"/>
      <c r="AI462" s="48"/>
    </row>
    <row r="463" spans="1:35" ht="3" customHeight="1" thickBot="1">
      <c r="A463" s="50">
        <v>463</v>
      </c>
      <c r="B463" s="105"/>
      <c r="C463" s="105"/>
      <c r="D463" s="105"/>
      <c r="E463" s="105"/>
      <c r="F463" s="105"/>
      <c r="G463" s="105"/>
      <c r="H463" s="105"/>
      <c r="I463" s="105"/>
      <c r="J463" s="105"/>
      <c r="K463" s="105"/>
      <c r="L463" s="105"/>
      <c r="M463" s="105"/>
      <c r="N463" s="105"/>
      <c r="O463" s="105"/>
      <c r="P463" s="105"/>
      <c r="Q463" s="105"/>
      <c r="R463" s="105"/>
      <c r="S463" s="48"/>
      <c r="AD463" s="48"/>
      <c r="AE463" s="48"/>
      <c r="AF463" s="48"/>
      <c r="AG463" s="48"/>
      <c r="AH463" s="48"/>
      <c r="AI463" s="48"/>
    </row>
    <row r="464" spans="1:35" ht="15" customHeight="1">
      <c r="A464" s="50">
        <v>464</v>
      </c>
      <c r="B464" s="111"/>
      <c r="C464" s="111"/>
      <c r="D464" s="111"/>
      <c r="E464" s="111"/>
      <c r="F464" s="111"/>
      <c r="G464" s="111"/>
      <c r="H464" s="111"/>
      <c r="S464" s="48"/>
      <c r="AD464" s="48"/>
      <c r="AE464" s="48"/>
      <c r="AF464" s="48"/>
      <c r="AG464" s="48"/>
      <c r="AH464" s="48"/>
      <c r="AI464" s="48"/>
    </row>
    <row r="465" spans="1:35" ht="15" customHeight="1">
      <c r="A465" s="50">
        <v>465</v>
      </c>
      <c r="B465" s="112" t="s">
        <v>493</v>
      </c>
      <c r="C465" s="112"/>
      <c r="D465" s="112"/>
      <c r="E465" s="112"/>
      <c r="F465" s="112"/>
      <c r="G465" s="112"/>
      <c r="H465" s="112"/>
      <c r="S465" s="48"/>
      <c r="AD465" s="48"/>
      <c r="AE465" s="48"/>
      <c r="AF465" s="48"/>
      <c r="AG465" s="48"/>
      <c r="AH465" s="48"/>
      <c r="AI465" s="48"/>
    </row>
    <row r="466" spans="1:35" ht="15" customHeight="1">
      <c r="A466" s="50">
        <v>466</v>
      </c>
      <c r="B466" s="100" t="s">
        <v>494</v>
      </c>
      <c r="C466" s="100"/>
      <c r="D466" s="100"/>
      <c r="E466" s="100"/>
      <c r="F466" s="100"/>
      <c r="G466" s="95"/>
      <c r="H466" s="95"/>
      <c r="I466" s="95"/>
      <c r="J466" s="110" t="s">
        <v>495</v>
      </c>
      <c r="K466" s="110"/>
      <c r="L466" s="81"/>
      <c r="M466" s="79"/>
      <c r="N466" s="79"/>
      <c r="O466" s="79"/>
      <c r="P466" s="81"/>
      <c r="Q466" s="108"/>
      <c r="R466" s="108"/>
      <c r="S466" s="48"/>
      <c r="AD466" s="48"/>
      <c r="AE466" s="48"/>
      <c r="AF466" s="48"/>
      <c r="AG466" s="48"/>
      <c r="AH466" s="48"/>
      <c r="AI466" s="48"/>
    </row>
    <row r="467" spans="1:35" ht="15" customHeight="1">
      <c r="A467" s="50">
        <v>467</v>
      </c>
      <c r="B467" s="3"/>
      <c r="G467" s="104" t="s">
        <v>6</v>
      </c>
      <c r="H467" s="104"/>
      <c r="I467" s="104"/>
      <c r="S467" s="48"/>
      <c r="AD467" s="48"/>
      <c r="AE467" s="48"/>
      <c r="AF467" s="48"/>
      <c r="AG467" s="48"/>
      <c r="AH467" s="48"/>
      <c r="AI467" s="48"/>
    </row>
    <row r="468" spans="1:35" ht="15" customHeight="1">
      <c r="A468" s="50">
        <v>468</v>
      </c>
      <c r="B468" s="100" t="s">
        <v>496</v>
      </c>
      <c r="C468" s="100"/>
      <c r="D468" s="100"/>
      <c r="E468" s="100"/>
      <c r="F468" s="100"/>
      <c r="G468" s="100"/>
      <c r="H468" s="100"/>
      <c r="Q468" s="108"/>
      <c r="R468" s="108"/>
      <c r="S468" s="48"/>
      <c r="AD468" s="48"/>
      <c r="AE468" s="48"/>
      <c r="AF468" s="48"/>
      <c r="AG468" s="48"/>
      <c r="AH468" s="48"/>
      <c r="AI468" s="48"/>
    </row>
    <row r="469" spans="1:35" ht="15" customHeight="1">
      <c r="A469" s="50">
        <v>469</v>
      </c>
      <c r="B469" s="100" t="s">
        <v>497</v>
      </c>
      <c r="C469" s="100"/>
      <c r="D469" s="100"/>
      <c r="E469" s="100"/>
      <c r="F469" s="100"/>
      <c r="G469" s="100"/>
      <c r="Q469" s="108"/>
      <c r="R469" s="108"/>
      <c r="S469" s="48"/>
      <c r="AD469" s="48"/>
      <c r="AE469" s="48"/>
      <c r="AF469" s="48"/>
      <c r="AG469" s="48"/>
      <c r="AH469" s="48"/>
      <c r="AI469" s="48"/>
    </row>
    <row r="470" spans="1:35" ht="15" customHeight="1">
      <c r="A470" s="50">
        <v>470</v>
      </c>
      <c r="B470" s="100" t="s">
        <v>498</v>
      </c>
      <c r="C470" s="100"/>
      <c r="D470" s="100"/>
      <c r="E470" s="100"/>
      <c r="F470" s="109"/>
      <c r="G470" s="109"/>
      <c r="H470" s="109"/>
      <c r="I470" s="109"/>
      <c r="J470" s="109"/>
      <c r="K470" s="109"/>
      <c r="L470" s="109"/>
      <c r="M470" s="109"/>
      <c r="N470" s="109"/>
      <c r="O470" s="109"/>
      <c r="P470" s="109"/>
      <c r="Q470" s="109"/>
      <c r="R470" s="109"/>
      <c r="S470" s="48"/>
      <c r="AD470" s="48"/>
      <c r="AE470" s="48"/>
      <c r="AF470" s="48"/>
      <c r="AG470" s="48"/>
      <c r="AH470" s="48"/>
      <c r="AI470" s="48"/>
    </row>
    <row r="471" spans="1:35" ht="15" customHeight="1">
      <c r="A471" s="50">
        <v>471</v>
      </c>
      <c r="B471" s="97"/>
      <c r="C471" s="97"/>
      <c r="D471" s="97"/>
      <c r="E471" s="97"/>
      <c r="F471" s="97"/>
      <c r="G471" s="97"/>
      <c r="H471" s="97"/>
      <c r="I471" s="97"/>
      <c r="J471" s="97"/>
      <c r="K471" s="97"/>
      <c r="L471" s="97"/>
      <c r="M471" s="97"/>
      <c r="N471" s="97"/>
      <c r="O471" s="97"/>
      <c r="P471" s="97"/>
      <c r="Q471" s="97"/>
      <c r="R471" s="97"/>
      <c r="S471" s="82"/>
      <c r="AD471" s="48"/>
      <c r="AE471" s="48"/>
      <c r="AF471" s="48"/>
      <c r="AG471" s="48"/>
      <c r="AH471" s="48"/>
      <c r="AI471" s="48"/>
    </row>
    <row r="472" spans="1:35" ht="3" customHeight="1" thickBot="1">
      <c r="A472" s="50">
        <v>472</v>
      </c>
      <c r="B472" s="105"/>
      <c r="C472" s="105"/>
      <c r="D472" s="105"/>
      <c r="E472" s="105"/>
      <c r="F472" s="105"/>
      <c r="G472" s="105"/>
      <c r="H472" s="105"/>
      <c r="I472" s="105"/>
      <c r="J472" s="105"/>
      <c r="K472" s="105"/>
      <c r="L472" s="105"/>
      <c r="M472" s="105"/>
      <c r="N472" s="105"/>
      <c r="O472" s="105"/>
      <c r="P472" s="105"/>
      <c r="Q472" s="105"/>
      <c r="R472" s="105"/>
      <c r="S472" s="48"/>
      <c r="AD472" s="48"/>
      <c r="AE472" s="48"/>
      <c r="AF472" s="48"/>
      <c r="AG472" s="48"/>
      <c r="AH472" s="48"/>
      <c r="AI472" s="48"/>
    </row>
    <row r="473" spans="1:35" ht="15" customHeight="1">
      <c r="A473" s="50">
        <v>473</v>
      </c>
      <c r="B473" s="111"/>
      <c r="C473" s="111"/>
      <c r="D473" s="111"/>
      <c r="E473" s="111"/>
      <c r="F473" s="111"/>
      <c r="G473" s="111"/>
      <c r="H473" s="111"/>
      <c r="S473" s="48"/>
      <c r="AD473" s="48"/>
      <c r="AE473" s="48"/>
      <c r="AF473" s="48"/>
      <c r="AG473" s="48"/>
      <c r="AH473" s="48"/>
      <c r="AI473" s="48"/>
    </row>
    <row r="474" spans="1:35" ht="15" customHeight="1">
      <c r="A474" s="50">
        <v>474</v>
      </c>
      <c r="B474" s="112" t="s">
        <v>493</v>
      </c>
      <c r="C474" s="112"/>
      <c r="D474" s="112"/>
      <c r="E474" s="112"/>
      <c r="F474" s="112"/>
      <c r="G474" s="112"/>
      <c r="H474" s="112"/>
      <c r="S474" s="48"/>
      <c r="AD474" s="48"/>
      <c r="AE474" s="48"/>
      <c r="AF474" s="48"/>
      <c r="AG474" s="48"/>
      <c r="AH474" s="48"/>
      <c r="AI474" s="48"/>
    </row>
    <row r="475" spans="1:35" ht="15" customHeight="1">
      <c r="A475" s="50">
        <v>475</v>
      </c>
      <c r="B475" s="100" t="s">
        <v>494</v>
      </c>
      <c r="C475" s="100"/>
      <c r="D475" s="100"/>
      <c r="E475" s="100"/>
      <c r="F475" s="100"/>
      <c r="G475" s="95"/>
      <c r="H475" s="95"/>
      <c r="I475" s="95"/>
      <c r="J475" s="110" t="s">
        <v>495</v>
      </c>
      <c r="K475" s="110"/>
      <c r="L475" s="81"/>
      <c r="M475" s="79"/>
      <c r="N475" s="79"/>
      <c r="O475" s="79"/>
      <c r="P475" s="81"/>
      <c r="Q475" s="108"/>
      <c r="R475" s="108"/>
      <c r="S475" s="48"/>
      <c r="AD475" s="48"/>
      <c r="AE475" s="48"/>
      <c r="AF475" s="48"/>
      <c r="AG475" s="48"/>
      <c r="AH475" s="48"/>
      <c r="AI475" s="48"/>
    </row>
    <row r="476" spans="1:35" ht="15" customHeight="1">
      <c r="A476" s="50">
        <v>476</v>
      </c>
      <c r="B476" s="3"/>
      <c r="G476" s="104" t="s">
        <v>6</v>
      </c>
      <c r="H476" s="104"/>
      <c r="I476" s="104"/>
      <c r="L476" s="81"/>
      <c r="M476" s="81"/>
      <c r="N476" s="81"/>
      <c r="O476" s="81"/>
      <c r="P476" s="81"/>
      <c r="S476" s="48"/>
      <c r="AD476" s="48"/>
      <c r="AE476" s="48"/>
      <c r="AF476" s="48"/>
      <c r="AG476" s="48"/>
      <c r="AH476" s="48"/>
      <c r="AI476" s="48"/>
    </row>
    <row r="477" spans="1:35" ht="15" customHeight="1">
      <c r="A477" s="50">
        <v>477</v>
      </c>
      <c r="B477" s="100" t="s">
        <v>496</v>
      </c>
      <c r="C477" s="100"/>
      <c r="D477" s="100"/>
      <c r="E477" s="100"/>
      <c r="F477" s="100"/>
      <c r="G477" s="100"/>
      <c r="H477" s="100"/>
      <c r="Q477" s="108"/>
      <c r="R477" s="108"/>
      <c r="S477" s="48"/>
      <c r="AD477" s="48"/>
      <c r="AE477" s="48"/>
      <c r="AF477" s="48"/>
      <c r="AG477" s="48"/>
      <c r="AH477" s="48"/>
      <c r="AI477" s="48"/>
    </row>
    <row r="478" spans="1:35" ht="15" customHeight="1">
      <c r="A478" s="50">
        <v>478</v>
      </c>
      <c r="B478" s="100" t="s">
        <v>497</v>
      </c>
      <c r="C478" s="100"/>
      <c r="D478" s="100"/>
      <c r="E478" s="100"/>
      <c r="F478" s="100"/>
      <c r="G478" s="100"/>
      <c r="Q478" s="108"/>
      <c r="R478" s="108"/>
      <c r="S478" s="48"/>
      <c r="AD478" s="48"/>
      <c r="AE478" s="48"/>
      <c r="AF478" s="48"/>
      <c r="AG478" s="48"/>
      <c r="AH478" s="48"/>
      <c r="AI478" s="48"/>
    </row>
    <row r="479" spans="1:35" ht="15" customHeight="1">
      <c r="A479" s="50">
        <v>479</v>
      </c>
      <c r="B479" s="100" t="s">
        <v>498</v>
      </c>
      <c r="C479" s="100"/>
      <c r="D479" s="100"/>
      <c r="E479" s="100"/>
      <c r="F479" s="109"/>
      <c r="G479" s="109"/>
      <c r="H479" s="109"/>
      <c r="I479" s="109"/>
      <c r="J479" s="109"/>
      <c r="K479" s="109"/>
      <c r="L479" s="109"/>
      <c r="M479" s="109"/>
      <c r="N479" s="109"/>
      <c r="O479" s="109"/>
      <c r="P479" s="109"/>
      <c r="Q479" s="109"/>
      <c r="R479" s="109"/>
      <c r="S479" s="48"/>
      <c r="AD479" s="48"/>
      <c r="AE479" s="48"/>
      <c r="AF479" s="48"/>
      <c r="AG479" s="48"/>
      <c r="AH479" s="48"/>
      <c r="AI479" s="48"/>
    </row>
    <row r="480" spans="1:35" ht="15" customHeight="1">
      <c r="A480" s="50">
        <v>480</v>
      </c>
      <c r="B480" s="97"/>
      <c r="C480" s="97"/>
      <c r="D480" s="97"/>
      <c r="E480" s="97"/>
      <c r="F480" s="97"/>
      <c r="G480" s="97"/>
      <c r="H480" s="97"/>
      <c r="I480" s="97"/>
      <c r="J480" s="97"/>
      <c r="K480" s="97"/>
      <c r="L480" s="97"/>
      <c r="M480" s="97"/>
      <c r="N480" s="97"/>
      <c r="O480" s="97"/>
      <c r="P480" s="97"/>
      <c r="Q480" s="97"/>
      <c r="R480" s="97"/>
      <c r="S480" s="82"/>
      <c r="AD480" s="48"/>
      <c r="AE480" s="48"/>
      <c r="AF480" s="48"/>
      <c r="AG480" s="48"/>
      <c r="AH480" s="48"/>
      <c r="AI480" s="48"/>
    </row>
    <row r="481" spans="1:35" ht="3" customHeight="1" thickBot="1">
      <c r="A481" s="50">
        <v>481</v>
      </c>
      <c r="B481" s="105"/>
      <c r="C481" s="105"/>
      <c r="D481" s="105"/>
      <c r="E481" s="105"/>
      <c r="F481" s="105"/>
      <c r="G481" s="105"/>
      <c r="H481" s="105"/>
      <c r="I481" s="105"/>
      <c r="J481" s="105"/>
      <c r="K481" s="105"/>
      <c r="L481" s="105"/>
      <c r="M481" s="105"/>
      <c r="N481" s="105"/>
      <c r="O481" s="105"/>
      <c r="P481" s="105"/>
      <c r="Q481" s="105"/>
      <c r="R481" s="105"/>
      <c r="S481" s="48"/>
      <c r="AD481" s="48"/>
      <c r="AE481" s="48"/>
      <c r="AF481" s="48"/>
      <c r="AG481" s="48"/>
      <c r="AH481" s="48"/>
      <c r="AI481" s="48"/>
    </row>
    <row r="482" spans="1:35" ht="15" customHeight="1">
      <c r="A482" s="50">
        <v>482</v>
      </c>
      <c r="B482" s="111"/>
      <c r="C482" s="111"/>
      <c r="D482" s="111"/>
      <c r="E482" s="111"/>
      <c r="F482" s="111"/>
      <c r="G482" s="111"/>
      <c r="H482" s="111"/>
      <c r="S482" s="48"/>
      <c r="AD482" s="48"/>
      <c r="AE482" s="48"/>
      <c r="AF482" s="48"/>
      <c r="AG482" s="48"/>
      <c r="AH482" s="48"/>
      <c r="AI482" s="48"/>
    </row>
    <row r="483" spans="1:35" ht="15" customHeight="1">
      <c r="A483" s="50">
        <v>483</v>
      </c>
      <c r="B483" s="112" t="s">
        <v>493</v>
      </c>
      <c r="C483" s="112"/>
      <c r="D483" s="112"/>
      <c r="E483" s="112"/>
      <c r="F483" s="112"/>
      <c r="G483" s="112"/>
      <c r="H483" s="112"/>
      <c r="S483" s="48"/>
      <c r="AD483" s="48"/>
      <c r="AE483" s="48"/>
      <c r="AF483" s="48"/>
      <c r="AG483" s="48"/>
      <c r="AH483" s="48"/>
      <c r="AI483" s="48"/>
    </row>
    <row r="484" spans="1:35" ht="15" customHeight="1">
      <c r="A484" s="50">
        <v>484</v>
      </c>
      <c r="B484" s="100" t="s">
        <v>494</v>
      </c>
      <c r="C484" s="100"/>
      <c r="D484" s="100"/>
      <c r="E484" s="100"/>
      <c r="F484" s="100"/>
      <c r="G484" s="95"/>
      <c r="H484" s="95"/>
      <c r="I484" s="95"/>
      <c r="J484" s="110" t="s">
        <v>495</v>
      </c>
      <c r="K484" s="110"/>
      <c r="L484" s="81"/>
      <c r="M484" s="79"/>
      <c r="N484" s="79"/>
      <c r="O484" s="79"/>
      <c r="P484" s="81"/>
      <c r="Q484" s="108"/>
      <c r="R484" s="108"/>
      <c r="S484" s="48"/>
      <c r="AD484" s="48"/>
      <c r="AE484" s="48"/>
      <c r="AF484" s="48"/>
      <c r="AG484" s="48"/>
      <c r="AH484" s="48"/>
      <c r="AI484" s="48"/>
    </row>
    <row r="485" spans="1:35" ht="15" customHeight="1">
      <c r="A485" s="50">
        <v>485</v>
      </c>
      <c r="B485" s="3"/>
      <c r="G485" s="104" t="s">
        <v>6</v>
      </c>
      <c r="H485" s="104"/>
      <c r="I485" s="104"/>
      <c r="S485" s="48"/>
      <c r="AD485" s="48"/>
      <c r="AE485" s="48"/>
      <c r="AF485" s="48"/>
      <c r="AG485" s="48"/>
      <c r="AH485" s="48"/>
      <c r="AI485" s="48"/>
    </row>
    <row r="486" spans="1:35" ht="15" customHeight="1">
      <c r="A486" s="50">
        <v>486</v>
      </c>
      <c r="B486" s="100" t="s">
        <v>496</v>
      </c>
      <c r="C486" s="100"/>
      <c r="D486" s="100"/>
      <c r="E486" s="100"/>
      <c r="F486" s="100"/>
      <c r="G486" s="100"/>
      <c r="H486" s="100"/>
      <c r="Q486" s="108"/>
      <c r="R486" s="108"/>
      <c r="S486" s="48"/>
      <c r="AD486" s="48"/>
      <c r="AE486" s="48"/>
      <c r="AF486" s="48"/>
      <c r="AG486" s="48"/>
      <c r="AH486" s="48"/>
      <c r="AI486" s="48"/>
    </row>
    <row r="487" spans="1:35" ht="15" customHeight="1">
      <c r="A487" s="50">
        <v>487</v>
      </c>
      <c r="B487" s="100" t="s">
        <v>497</v>
      </c>
      <c r="C487" s="100"/>
      <c r="D487" s="100"/>
      <c r="E487" s="100"/>
      <c r="F487" s="100"/>
      <c r="G487" s="100"/>
      <c r="Q487" s="108"/>
      <c r="R487" s="108"/>
      <c r="S487" s="48"/>
      <c r="AD487" s="48"/>
      <c r="AE487" s="48"/>
      <c r="AF487" s="48"/>
      <c r="AG487" s="48"/>
      <c r="AH487" s="48"/>
      <c r="AI487" s="48"/>
    </row>
    <row r="488" spans="1:35" ht="15" customHeight="1">
      <c r="A488" s="50">
        <v>488</v>
      </c>
      <c r="B488" s="100" t="s">
        <v>498</v>
      </c>
      <c r="C488" s="100"/>
      <c r="D488" s="100"/>
      <c r="E488" s="100"/>
      <c r="F488" s="109"/>
      <c r="G488" s="109"/>
      <c r="H488" s="109"/>
      <c r="I488" s="109"/>
      <c r="J488" s="109"/>
      <c r="K488" s="109"/>
      <c r="L488" s="109"/>
      <c r="M488" s="109"/>
      <c r="N488" s="109"/>
      <c r="O488" s="109"/>
      <c r="P488" s="109"/>
      <c r="Q488" s="109"/>
      <c r="R488" s="109"/>
      <c r="S488" s="48"/>
      <c r="AD488" s="48"/>
      <c r="AE488" s="48"/>
      <c r="AF488" s="48"/>
      <c r="AG488" s="48"/>
      <c r="AH488" s="48"/>
      <c r="AI488" s="48"/>
    </row>
    <row r="489" spans="1:35" ht="15" customHeight="1">
      <c r="A489" s="50">
        <v>489</v>
      </c>
      <c r="B489" s="97"/>
      <c r="C489" s="97"/>
      <c r="D489" s="97"/>
      <c r="E489" s="97"/>
      <c r="F489" s="97"/>
      <c r="G489" s="97"/>
      <c r="H489" s="97"/>
      <c r="I489" s="97"/>
      <c r="J489" s="97"/>
      <c r="K489" s="97"/>
      <c r="L489" s="97"/>
      <c r="M489" s="97"/>
      <c r="N489" s="97"/>
      <c r="O489" s="97"/>
      <c r="P489" s="97"/>
      <c r="Q489" s="97"/>
      <c r="R489" s="97"/>
      <c r="S489" s="82"/>
      <c r="AD489" s="48"/>
      <c r="AE489" s="48"/>
      <c r="AF489" s="48"/>
      <c r="AG489" s="48"/>
      <c r="AH489" s="48"/>
      <c r="AI489" s="48"/>
    </row>
    <row r="490" spans="1:35" ht="3" customHeight="1" thickBot="1">
      <c r="A490" s="50">
        <v>490</v>
      </c>
      <c r="B490" s="105"/>
      <c r="C490" s="105"/>
      <c r="D490" s="105"/>
      <c r="E490" s="105"/>
      <c r="F490" s="105"/>
      <c r="G490" s="105"/>
      <c r="H490" s="105"/>
      <c r="I490" s="105"/>
      <c r="J490" s="105"/>
      <c r="K490" s="105"/>
      <c r="L490" s="105"/>
      <c r="M490" s="105"/>
      <c r="N490" s="105"/>
      <c r="O490" s="105"/>
      <c r="P490" s="105"/>
      <c r="Q490" s="105"/>
      <c r="R490" s="105"/>
      <c r="S490" s="48"/>
      <c r="AD490" s="48"/>
      <c r="AE490" s="48"/>
      <c r="AF490" s="48"/>
      <c r="AG490" s="48"/>
      <c r="AH490" s="48"/>
      <c r="AI490" s="48"/>
    </row>
    <row r="491" spans="1:35" ht="4.5" customHeight="1">
      <c r="A491" s="50">
        <v>491</v>
      </c>
      <c r="B491" s="76"/>
      <c r="C491" s="76"/>
      <c r="D491" s="76"/>
      <c r="E491" s="76"/>
      <c r="F491" s="76"/>
      <c r="G491" s="76"/>
      <c r="H491" s="76"/>
      <c r="I491" s="76"/>
      <c r="K491" s="76"/>
      <c r="L491" s="76"/>
      <c r="M491" s="76"/>
      <c r="N491" s="76"/>
      <c r="O491" s="76"/>
      <c r="P491" s="76"/>
      <c r="Q491" s="76"/>
      <c r="R491" s="76"/>
      <c r="S491" s="48"/>
      <c r="AD491" s="48"/>
      <c r="AE491" s="48"/>
      <c r="AF491" s="48"/>
      <c r="AG491" s="48"/>
      <c r="AH491" s="48"/>
      <c r="AI491" s="48"/>
    </row>
    <row r="492" spans="1:35" ht="11.25" customHeight="1">
      <c r="A492" s="50">
        <v>492</v>
      </c>
      <c r="B492" s="76"/>
      <c r="C492" s="76"/>
      <c r="D492" s="76"/>
      <c r="E492" s="76"/>
      <c r="F492" s="76"/>
      <c r="G492" s="76"/>
      <c r="H492" s="76"/>
      <c r="I492" s="76"/>
      <c r="J492" s="38" t="s">
        <v>503</v>
      </c>
      <c r="K492" s="76"/>
      <c r="L492" s="76"/>
      <c r="M492" s="76"/>
      <c r="N492" s="76"/>
      <c r="O492" s="76"/>
      <c r="P492" s="76"/>
      <c r="Q492" s="76"/>
      <c r="R492" s="76"/>
      <c r="S492" s="48"/>
      <c r="AD492" s="48"/>
      <c r="AE492" s="48"/>
      <c r="AF492" s="48"/>
      <c r="AG492" s="48"/>
      <c r="AH492" s="48"/>
      <c r="AI492" s="48"/>
    </row>
    <row r="493" spans="1:35" ht="19.5" customHeight="1">
      <c r="A493" s="50">
        <v>493</v>
      </c>
      <c r="B493" s="100" t="s">
        <v>137</v>
      </c>
      <c r="C493" s="100"/>
      <c r="D493" s="100"/>
      <c r="E493" s="100"/>
      <c r="F493" s="100"/>
      <c r="G493" s="100"/>
      <c r="H493" s="106">
        <f>B3</f>
        <v>0</v>
      </c>
      <c r="I493" s="106"/>
      <c r="J493" s="106"/>
      <c r="K493" s="106"/>
      <c r="L493" s="106"/>
      <c r="M493" s="106"/>
      <c r="N493" s="106"/>
      <c r="O493" s="22" t="s">
        <v>31</v>
      </c>
      <c r="P493" s="107"/>
      <c r="Q493" s="107"/>
      <c r="R493" s="107"/>
      <c r="S493" s="48"/>
      <c r="AD493" s="48"/>
      <c r="AE493" s="48"/>
      <c r="AF493" s="48"/>
      <c r="AG493" s="48"/>
      <c r="AH493" s="48"/>
      <c r="AI493" s="48"/>
    </row>
    <row r="494" spans="1:35" ht="12" customHeight="1">
      <c r="A494" s="50">
        <v>494</v>
      </c>
      <c r="H494" s="103" t="s">
        <v>17</v>
      </c>
      <c r="I494" s="103"/>
      <c r="J494" s="103"/>
      <c r="K494" s="103"/>
      <c r="L494" s="103"/>
      <c r="M494" s="103"/>
      <c r="N494" s="103"/>
      <c r="P494" s="104" t="s">
        <v>8</v>
      </c>
      <c r="Q494" s="104"/>
      <c r="R494" s="104"/>
      <c r="S494" s="48"/>
      <c r="AD494" s="48"/>
      <c r="AE494" s="48"/>
      <c r="AF494" s="48"/>
      <c r="AG494" s="48"/>
      <c r="AH494" s="48"/>
      <c r="AI494" s="48"/>
    </row>
    <row r="495" spans="1:44" s="23" customFormat="1" ht="19.5" customHeight="1">
      <c r="A495" s="50">
        <v>495</v>
      </c>
      <c r="B495" s="96" t="s">
        <v>491</v>
      </c>
      <c r="C495" s="96"/>
      <c r="D495" s="96"/>
      <c r="E495" s="91" t="s">
        <v>492</v>
      </c>
      <c r="F495" s="91"/>
      <c r="G495" s="91"/>
      <c r="H495" s="91"/>
      <c r="I495" s="91"/>
      <c r="J495" s="91"/>
      <c r="K495" s="91"/>
      <c r="L495" s="91"/>
      <c r="M495" s="91"/>
      <c r="N495" s="91"/>
      <c r="O495" s="91"/>
      <c r="P495" s="91"/>
      <c r="Q495" s="91"/>
      <c r="R495" s="91"/>
      <c r="S495" s="73"/>
      <c r="T495" s="73"/>
      <c r="U495" s="73"/>
      <c r="V495" s="73"/>
      <c r="W495" s="73"/>
      <c r="X495" s="73"/>
      <c r="Y495" s="73"/>
      <c r="Z495" s="73"/>
      <c r="AA495" s="73"/>
      <c r="AB495" s="73"/>
      <c r="AC495" s="73"/>
      <c r="AD495" s="73"/>
      <c r="AE495" s="73"/>
      <c r="AF495" s="73"/>
      <c r="AG495" s="73"/>
      <c r="AH495" s="73"/>
      <c r="AI495" s="73"/>
      <c r="AJ495" s="37"/>
      <c r="AK495" s="37"/>
      <c r="AL495" s="37"/>
      <c r="AM495" s="37"/>
      <c r="AN495" s="37"/>
      <c r="AO495" s="37"/>
      <c r="AP495" s="37"/>
      <c r="AQ495" s="37"/>
      <c r="AR495" s="37"/>
    </row>
    <row r="496" spans="1:35" ht="15" customHeight="1">
      <c r="A496" s="50">
        <v>496</v>
      </c>
      <c r="B496" s="111"/>
      <c r="C496" s="111"/>
      <c r="D496" s="111"/>
      <c r="E496" s="111"/>
      <c r="F496" s="111"/>
      <c r="G496" s="111"/>
      <c r="H496" s="111"/>
      <c r="S496" s="48"/>
      <c r="AD496" s="48"/>
      <c r="AE496" s="48"/>
      <c r="AF496" s="48"/>
      <c r="AG496" s="48"/>
      <c r="AH496" s="48"/>
      <c r="AI496" s="48"/>
    </row>
    <row r="497" spans="1:35" ht="15" customHeight="1">
      <c r="A497" s="50">
        <v>497</v>
      </c>
      <c r="B497" s="112" t="s">
        <v>493</v>
      </c>
      <c r="C497" s="112"/>
      <c r="D497" s="112"/>
      <c r="E497" s="112"/>
      <c r="F497" s="112"/>
      <c r="G497" s="112"/>
      <c r="H497" s="112"/>
      <c r="S497" s="48"/>
      <c r="AD497" s="48"/>
      <c r="AE497" s="48"/>
      <c r="AF497" s="48"/>
      <c r="AG497" s="48"/>
      <c r="AH497" s="48"/>
      <c r="AI497" s="48"/>
    </row>
    <row r="498" spans="1:35" ht="15" customHeight="1">
      <c r="A498" s="50">
        <v>498</v>
      </c>
      <c r="B498" s="100" t="s">
        <v>494</v>
      </c>
      <c r="C498" s="100"/>
      <c r="D498" s="100"/>
      <c r="E498" s="100"/>
      <c r="F498" s="100"/>
      <c r="G498" s="95"/>
      <c r="H498" s="95"/>
      <c r="I498" s="95"/>
      <c r="J498" s="110" t="s">
        <v>495</v>
      </c>
      <c r="K498" s="110"/>
      <c r="L498" s="81"/>
      <c r="M498" s="79"/>
      <c r="N498" s="79"/>
      <c r="O498" s="79"/>
      <c r="P498" s="81"/>
      <c r="Q498" s="108"/>
      <c r="R498" s="108"/>
      <c r="S498" s="48"/>
      <c r="AD498" s="48"/>
      <c r="AE498" s="48"/>
      <c r="AF498" s="48"/>
      <c r="AG498" s="48"/>
      <c r="AH498" s="48"/>
      <c r="AI498" s="48"/>
    </row>
    <row r="499" spans="1:35" ht="15" customHeight="1">
      <c r="A499" s="50">
        <v>499</v>
      </c>
      <c r="B499" s="3"/>
      <c r="G499" s="104" t="s">
        <v>6</v>
      </c>
      <c r="H499" s="104"/>
      <c r="I499" s="104"/>
      <c r="S499" s="48"/>
      <c r="AD499" s="48"/>
      <c r="AE499" s="48"/>
      <c r="AF499" s="48"/>
      <c r="AG499" s="48"/>
      <c r="AH499" s="48"/>
      <c r="AI499" s="48"/>
    </row>
    <row r="500" spans="1:35" ht="15" customHeight="1">
      <c r="A500" s="50">
        <v>500</v>
      </c>
      <c r="B500" s="100" t="s">
        <v>496</v>
      </c>
      <c r="C500" s="100"/>
      <c r="D500" s="100"/>
      <c r="E500" s="100"/>
      <c r="F500" s="100"/>
      <c r="G500" s="100"/>
      <c r="H500" s="100"/>
      <c r="Q500" s="108"/>
      <c r="R500" s="108"/>
      <c r="S500" s="48"/>
      <c r="AD500" s="48"/>
      <c r="AE500" s="48"/>
      <c r="AF500" s="48"/>
      <c r="AG500" s="48"/>
      <c r="AH500" s="48"/>
      <c r="AI500" s="48"/>
    </row>
    <row r="501" spans="1:35" ht="15" customHeight="1">
      <c r="A501" s="50">
        <v>501</v>
      </c>
      <c r="B501" s="100" t="s">
        <v>499</v>
      </c>
      <c r="C501" s="100"/>
      <c r="D501" s="100"/>
      <c r="E501" s="100"/>
      <c r="F501" s="100"/>
      <c r="G501" s="100"/>
      <c r="Q501" s="108"/>
      <c r="R501" s="108"/>
      <c r="S501" s="48"/>
      <c r="AD501" s="48"/>
      <c r="AE501" s="48"/>
      <c r="AF501" s="48"/>
      <c r="AG501" s="48"/>
      <c r="AH501" s="48"/>
      <c r="AI501" s="48"/>
    </row>
    <row r="502" spans="1:35" ht="15" customHeight="1">
      <c r="A502" s="50">
        <v>502</v>
      </c>
      <c r="B502" s="100" t="s">
        <v>498</v>
      </c>
      <c r="C502" s="100"/>
      <c r="D502" s="100"/>
      <c r="E502" s="100"/>
      <c r="F502" s="109"/>
      <c r="G502" s="109"/>
      <c r="H502" s="109"/>
      <c r="I502" s="109"/>
      <c r="J502" s="109"/>
      <c r="K502" s="109"/>
      <c r="L502" s="109"/>
      <c r="M502" s="109"/>
      <c r="N502" s="109"/>
      <c r="O502" s="109"/>
      <c r="P502" s="109"/>
      <c r="Q502" s="109"/>
      <c r="R502" s="109"/>
      <c r="S502" s="48"/>
      <c r="AD502" s="48"/>
      <c r="AE502" s="48"/>
      <c r="AF502" s="48"/>
      <c r="AG502" s="48"/>
      <c r="AH502" s="48"/>
      <c r="AI502" s="48"/>
    </row>
    <row r="503" spans="1:35" ht="15" customHeight="1">
      <c r="A503" s="50">
        <v>503</v>
      </c>
      <c r="B503" s="97"/>
      <c r="C503" s="97"/>
      <c r="D503" s="97"/>
      <c r="E503" s="97"/>
      <c r="F503" s="97"/>
      <c r="G503" s="97"/>
      <c r="H503" s="97"/>
      <c r="I503" s="97"/>
      <c r="J503" s="97"/>
      <c r="K503" s="97"/>
      <c r="L503" s="97"/>
      <c r="M503" s="97"/>
      <c r="N503" s="97"/>
      <c r="O503" s="97"/>
      <c r="P503" s="97"/>
      <c r="Q503" s="97"/>
      <c r="R503" s="97"/>
      <c r="S503" s="82"/>
      <c r="AD503" s="48"/>
      <c r="AE503" s="48"/>
      <c r="AF503" s="48"/>
      <c r="AG503" s="48"/>
      <c r="AH503" s="48"/>
      <c r="AI503" s="48"/>
    </row>
    <row r="504" spans="1:35" ht="3" customHeight="1" thickBot="1">
      <c r="A504" s="50">
        <v>504</v>
      </c>
      <c r="B504" s="105"/>
      <c r="C504" s="105"/>
      <c r="D504" s="105"/>
      <c r="E504" s="105"/>
      <c r="F504" s="105"/>
      <c r="G504" s="105"/>
      <c r="H504" s="105"/>
      <c r="I504" s="105"/>
      <c r="J504" s="105"/>
      <c r="K504" s="105"/>
      <c r="L504" s="105"/>
      <c r="M504" s="105"/>
      <c r="N504" s="105"/>
      <c r="O504" s="105"/>
      <c r="P504" s="105"/>
      <c r="Q504" s="105"/>
      <c r="R504" s="105"/>
      <c r="S504" s="48"/>
      <c r="AD504" s="48"/>
      <c r="AE504" s="48"/>
      <c r="AF504" s="48"/>
      <c r="AG504" s="48"/>
      <c r="AH504" s="48"/>
      <c r="AI504" s="48"/>
    </row>
    <row r="505" spans="1:35" ht="15" customHeight="1">
      <c r="A505" s="50">
        <v>505</v>
      </c>
      <c r="B505" s="111"/>
      <c r="C505" s="111"/>
      <c r="D505" s="111"/>
      <c r="E505" s="111"/>
      <c r="F505" s="111"/>
      <c r="G505" s="111"/>
      <c r="H505" s="111"/>
      <c r="S505" s="48"/>
      <c r="AD505" s="48"/>
      <c r="AE505" s="48"/>
      <c r="AF505" s="48"/>
      <c r="AG505" s="48"/>
      <c r="AH505" s="48"/>
      <c r="AI505" s="48"/>
    </row>
    <row r="506" spans="1:35" ht="15" customHeight="1">
      <c r="A506" s="50">
        <v>506</v>
      </c>
      <c r="B506" s="112" t="s">
        <v>493</v>
      </c>
      <c r="C506" s="112"/>
      <c r="D506" s="112"/>
      <c r="E506" s="112"/>
      <c r="F506" s="112"/>
      <c r="G506" s="112"/>
      <c r="H506" s="112"/>
      <c r="S506" s="48"/>
      <c r="AD506" s="48"/>
      <c r="AE506" s="48"/>
      <c r="AF506" s="48"/>
      <c r="AG506" s="48"/>
      <c r="AH506" s="48"/>
      <c r="AI506" s="48"/>
    </row>
    <row r="507" spans="1:35" ht="15" customHeight="1">
      <c r="A507" s="50">
        <v>507</v>
      </c>
      <c r="B507" s="100" t="s">
        <v>494</v>
      </c>
      <c r="C507" s="100"/>
      <c r="D507" s="100"/>
      <c r="E507" s="100"/>
      <c r="F507" s="100"/>
      <c r="G507" s="95"/>
      <c r="H507" s="95"/>
      <c r="I507" s="95"/>
      <c r="J507" s="110" t="s">
        <v>495</v>
      </c>
      <c r="K507" s="110"/>
      <c r="L507" s="81"/>
      <c r="M507" s="79"/>
      <c r="N507" s="79"/>
      <c r="O507" s="79"/>
      <c r="P507" s="81"/>
      <c r="Q507" s="108"/>
      <c r="R507" s="108"/>
      <c r="S507" s="48"/>
      <c r="AD507" s="48"/>
      <c r="AE507" s="48"/>
      <c r="AF507" s="48"/>
      <c r="AG507" s="48"/>
      <c r="AH507" s="48"/>
      <c r="AI507" s="48"/>
    </row>
    <row r="508" spans="1:35" ht="15" customHeight="1">
      <c r="A508" s="50">
        <v>508</v>
      </c>
      <c r="B508" s="3"/>
      <c r="G508" s="104" t="s">
        <v>6</v>
      </c>
      <c r="H508" s="104"/>
      <c r="I508" s="104"/>
      <c r="S508" s="48"/>
      <c r="AD508" s="48"/>
      <c r="AE508" s="48"/>
      <c r="AF508" s="48"/>
      <c r="AG508" s="48"/>
      <c r="AH508" s="48"/>
      <c r="AI508" s="48"/>
    </row>
    <row r="509" spans="1:35" ht="15" customHeight="1">
      <c r="A509" s="50">
        <v>509</v>
      </c>
      <c r="B509" s="100" t="s">
        <v>496</v>
      </c>
      <c r="C509" s="100"/>
      <c r="D509" s="100"/>
      <c r="E509" s="100"/>
      <c r="F509" s="100"/>
      <c r="G509" s="100"/>
      <c r="H509" s="100"/>
      <c r="Q509" s="108"/>
      <c r="R509" s="108"/>
      <c r="S509" s="48"/>
      <c r="AD509" s="48"/>
      <c r="AE509" s="48"/>
      <c r="AF509" s="48"/>
      <c r="AG509" s="48"/>
      <c r="AH509" s="48"/>
      <c r="AI509" s="48"/>
    </row>
    <row r="510" spans="1:35" ht="15" customHeight="1">
      <c r="A510" s="50">
        <v>510</v>
      </c>
      <c r="B510" s="100" t="s">
        <v>497</v>
      </c>
      <c r="C510" s="100"/>
      <c r="D510" s="100"/>
      <c r="E510" s="100"/>
      <c r="F510" s="100"/>
      <c r="G510" s="100"/>
      <c r="Q510" s="108"/>
      <c r="R510" s="108"/>
      <c r="S510" s="48"/>
      <c r="AD510" s="48"/>
      <c r="AE510" s="48"/>
      <c r="AF510" s="48"/>
      <c r="AG510" s="48"/>
      <c r="AH510" s="48"/>
      <c r="AI510" s="48"/>
    </row>
    <row r="511" spans="1:35" ht="15" customHeight="1">
      <c r="A511" s="50">
        <v>511</v>
      </c>
      <c r="B511" s="100" t="s">
        <v>498</v>
      </c>
      <c r="C511" s="100"/>
      <c r="D511" s="100"/>
      <c r="E511" s="100"/>
      <c r="F511" s="109"/>
      <c r="G511" s="109"/>
      <c r="H511" s="109"/>
      <c r="I511" s="109"/>
      <c r="J511" s="109"/>
      <c r="K511" s="109"/>
      <c r="L511" s="109"/>
      <c r="M511" s="109"/>
      <c r="N511" s="109"/>
      <c r="O511" s="109"/>
      <c r="P511" s="109"/>
      <c r="Q511" s="109"/>
      <c r="R511" s="109"/>
      <c r="S511" s="48"/>
      <c r="AD511" s="48"/>
      <c r="AE511" s="48"/>
      <c r="AF511" s="48"/>
      <c r="AG511" s="48"/>
      <c r="AH511" s="48"/>
      <c r="AI511" s="48"/>
    </row>
    <row r="512" spans="1:35" ht="15" customHeight="1">
      <c r="A512" s="50">
        <v>512</v>
      </c>
      <c r="B512" s="97"/>
      <c r="C512" s="97"/>
      <c r="D512" s="97"/>
      <c r="E512" s="97"/>
      <c r="F512" s="97"/>
      <c r="G512" s="97"/>
      <c r="H512" s="97"/>
      <c r="I512" s="97"/>
      <c r="J512" s="97"/>
      <c r="K512" s="97"/>
      <c r="L512" s="97"/>
      <c r="M512" s="97"/>
      <c r="N512" s="97"/>
      <c r="O512" s="97"/>
      <c r="P512" s="97"/>
      <c r="Q512" s="97"/>
      <c r="R512" s="97"/>
      <c r="S512" s="82"/>
      <c r="AD512" s="48"/>
      <c r="AE512" s="48"/>
      <c r="AF512" s="48"/>
      <c r="AG512" s="48"/>
      <c r="AH512" s="48"/>
      <c r="AI512" s="48"/>
    </row>
    <row r="513" spans="1:35" ht="3" customHeight="1" thickBot="1">
      <c r="A513" s="50">
        <v>513</v>
      </c>
      <c r="B513" s="105"/>
      <c r="C513" s="105"/>
      <c r="D513" s="105"/>
      <c r="E513" s="105"/>
      <c r="F513" s="105"/>
      <c r="G513" s="105"/>
      <c r="H513" s="105"/>
      <c r="I513" s="105"/>
      <c r="J513" s="105"/>
      <c r="K513" s="105"/>
      <c r="L513" s="105"/>
      <c r="M513" s="105"/>
      <c r="N513" s="105"/>
      <c r="O513" s="105"/>
      <c r="P513" s="105"/>
      <c r="Q513" s="105"/>
      <c r="R513" s="105"/>
      <c r="S513" s="48"/>
      <c r="AD513" s="48"/>
      <c r="AE513" s="48"/>
      <c r="AF513" s="48"/>
      <c r="AG513" s="48"/>
      <c r="AH513" s="48"/>
      <c r="AI513" s="48"/>
    </row>
    <row r="514" spans="1:35" ht="15" customHeight="1">
      <c r="A514" s="50">
        <v>514</v>
      </c>
      <c r="B514" s="111"/>
      <c r="C514" s="111"/>
      <c r="D514" s="111"/>
      <c r="E514" s="111"/>
      <c r="F514" s="111"/>
      <c r="G514" s="111"/>
      <c r="H514" s="111"/>
      <c r="S514" s="48"/>
      <c r="AD514" s="48"/>
      <c r="AE514" s="48"/>
      <c r="AF514" s="48"/>
      <c r="AG514" s="48"/>
      <c r="AH514" s="48"/>
      <c r="AI514" s="48"/>
    </row>
    <row r="515" spans="1:35" ht="15" customHeight="1">
      <c r="A515" s="50">
        <v>515</v>
      </c>
      <c r="B515" s="112" t="s">
        <v>493</v>
      </c>
      <c r="C515" s="112"/>
      <c r="D515" s="112"/>
      <c r="E515" s="112"/>
      <c r="F515" s="112"/>
      <c r="G515" s="112"/>
      <c r="H515" s="112"/>
      <c r="S515" s="48"/>
      <c r="AD515" s="48"/>
      <c r="AE515" s="48"/>
      <c r="AF515" s="48"/>
      <c r="AG515" s="48"/>
      <c r="AH515" s="48"/>
      <c r="AI515" s="48"/>
    </row>
    <row r="516" spans="1:35" ht="15" customHeight="1">
      <c r="A516" s="50">
        <v>516</v>
      </c>
      <c r="B516" s="100" t="s">
        <v>494</v>
      </c>
      <c r="C516" s="100"/>
      <c r="D516" s="100"/>
      <c r="E516" s="100"/>
      <c r="F516" s="100"/>
      <c r="G516" s="95"/>
      <c r="H516" s="95"/>
      <c r="I516" s="95"/>
      <c r="J516" s="110" t="s">
        <v>495</v>
      </c>
      <c r="K516" s="110"/>
      <c r="L516" s="81"/>
      <c r="M516" s="79"/>
      <c r="N516" s="79"/>
      <c r="O516" s="79"/>
      <c r="P516" s="81"/>
      <c r="Q516" s="108"/>
      <c r="R516" s="108"/>
      <c r="S516" s="48"/>
      <c r="AD516" s="48"/>
      <c r="AE516" s="48"/>
      <c r="AF516" s="48"/>
      <c r="AG516" s="48"/>
      <c r="AH516" s="48"/>
      <c r="AI516" s="48"/>
    </row>
    <row r="517" spans="1:35" ht="15" customHeight="1">
      <c r="A517" s="50">
        <v>517</v>
      </c>
      <c r="B517" s="3"/>
      <c r="G517" s="104" t="s">
        <v>6</v>
      </c>
      <c r="H517" s="104"/>
      <c r="I517" s="104"/>
      <c r="S517" s="48"/>
      <c r="AD517" s="48"/>
      <c r="AE517" s="48"/>
      <c r="AF517" s="48"/>
      <c r="AG517" s="48"/>
      <c r="AH517" s="48"/>
      <c r="AI517" s="48"/>
    </row>
    <row r="518" spans="1:35" ht="15" customHeight="1">
      <c r="A518" s="50">
        <v>518</v>
      </c>
      <c r="B518" s="100" t="s">
        <v>496</v>
      </c>
      <c r="C518" s="100"/>
      <c r="D518" s="100"/>
      <c r="E518" s="100"/>
      <c r="F518" s="100"/>
      <c r="G518" s="100"/>
      <c r="H518" s="100"/>
      <c r="Q518" s="108"/>
      <c r="R518" s="108"/>
      <c r="S518" s="48"/>
      <c r="AD518" s="48"/>
      <c r="AE518" s="48"/>
      <c r="AF518" s="48"/>
      <c r="AG518" s="48"/>
      <c r="AH518" s="48"/>
      <c r="AI518" s="48"/>
    </row>
    <row r="519" spans="1:35" ht="15" customHeight="1">
      <c r="A519" s="50">
        <v>519</v>
      </c>
      <c r="B519" s="100" t="s">
        <v>497</v>
      </c>
      <c r="C519" s="100"/>
      <c r="D519" s="100"/>
      <c r="E519" s="100"/>
      <c r="F519" s="100"/>
      <c r="G519" s="100"/>
      <c r="Q519" s="108"/>
      <c r="R519" s="108"/>
      <c r="S519" s="48"/>
      <c r="AD519" s="48"/>
      <c r="AE519" s="48"/>
      <c r="AF519" s="48"/>
      <c r="AG519" s="48"/>
      <c r="AH519" s="48"/>
      <c r="AI519" s="48"/>
    </row>
    <row r="520" spans="1:35" ht="15" customHeight="1">
      <c r="A520" s="50">
        <v>520</v>
      </c>
      <c r="B520" s="100" t="s">
        <v>498</v>
      </c>
      <c r="C520" s="100"/>
      <c r="D520" s="100"/>
      <c r="E520" s="100"/>
      <c r="F520" s="109"/>
      <c r="G520" s="109"/>
      <c r="H520" s="109"/>
      <c r="I520" s="109"/>
      <c r="J520" s="109"/>
      <c r="K520" s="109"/>
      <c r="L520" s="109"/>
      <c r="M520" s="109"/>
      <c r="N520" s="109"/>
      <c r="O520" s="109"/>
      <c r="P520" s="109"/>
      <c r="Q520" s="109"/>
      <c r="R520" s="109"/>
      <c r="S520" s="48"/>
      <c r="AD520" s="48"/>
      <c r="AE520" s="48"/>
      <c r="AF520" s="48"/>
      <c r="AG520" s="48"/>
      <c r="AH520" s="48"/>
      <c r="AI520" s="48"/>
    </row>
    <row r="521" spans="1:35" ht="15" customHeight="1">
      <c r="A521" s="50">
        <v>521</v>
      </c>
      <c r="B521" s="97"/>
      <c r="C521" s="97"/>
      <c r="D521" s="97"/>
      <c r="E521" s="97"/>
      <c r="F521" s="97"/>
      <c r="G521" s="97"/>
      <c r="H521" s="97"/>
      <c r="I521" s="97"/>
      <c r="J521" s="97"/>
      <c r="K521" s="97"/>
      <c r="L521" s="97"/>
      <c r="M521" s="97"/>
      <c r="N521" s="97"/>
      <c r="O521" s="97"/>
      <c r="P521" s="97"/>
      <c r="Q521" s="97"/>
      <c r="R521" s="97"/>
      <c r="S521" s="82"/>
      <c r="AD521" s="48"/>
      <c r="AE521" s="48"/>
      <c r="AF521" s="48"/>
      <c r="AG521" s="48"/>
      <c r="AH521" s="48"/>
      <c r="AI521" s="48"/>
    </row>
    <row r="522" spans="1:35" ht="3" customHeight="1" thickBot="1">
      <c r="A522" s="50">
        <v>522</v>
      </c>
      <c r="B522" s="105"/>
      <c r="C522" s="105"/>
      <c r="D522" s="105"/>
      <c r="E522" s="105"/>
      <c r="F522" s="105"/>
      <c r="G522" s="105"/>
      <c r="H522" s="105"/>
      <c r="I522" s="105"/>
      <c r="J522" s="105"/>
      <c r="K522" s="105"/>
      <c r="L522" s="105"/>
      <c r="M522" s="105"/>
      <c r="N522" s="105"/>
      <c r="O522" s="105"/>
      <c r="P522" s="105"/>
      <c r="Q522" s="105"/>
      <c r="R522" s="105"/>
      <c r="S522" s="48"/>
      <c r="AD522" s="48"/>
      <c r="AE522" s="48"/>
      <c r="AF522" s="48"/>
      <c r="AG522" s="48"/>
      <c r="AH522" s="48"/>
      <c r="AI522" s="48"/>
    </row>
    <row r="523" spans="1:35" ht="15" customHeight="1">
      <c r="A523" s="50">
        <v>523</v>
      </c>
      <c r="B523" s="111"/>
      <c r="C523" s="111"/>
      <c r="D523" s="111"/>
      <c r="E523" s="111"/>
      <c r="F523" s="111"/>
      <c r="G523" s="111"/>
      <c r="H523" s="111"/>
      <c r="S523" s="48"/>
      <c r="AD523" s="48"/>
      <c r="AE523" s="48"/>
      <c r="AF523" s="48"/>
      <c r="AG523" s="48"/>
      <c r="AH523" s="48"/>
      <c r="AI523" s="48"/>
    </row>
    <row r="524" spans="1:35" ht="15" customHeight="1">
      <c r="A524" s="50">
        <v>524</v>
      </c>
      <c r="B524" s="112" t="s">
        <v>493</v>
      </c>
      <c r="C524" s="112"/>
      <c r="D524" s="112"/>
      <c r="E524" s="112"/>
      <c r="F524" s="112"/>
      <c r="G524" s="112"/>
      <c r="H524" s="112"/>
      <c r="S524" s="48"/>
      <c r="AD524" s="48"/>
      <c r="AE524" s="48"/>
      <c r="AF524" s="48"/>
      <c r="AG524" s="48"/>
      <c r="AH524" s="48"/>
      <c r="AI524" s="48"/>
    </row>
    <row r="525" spans="1:35" ht="15" customHeight="1">
      <c r="A525" s="50">
        <v>525</v>
      </c>
      <c r="B525" s="100" t="s">
        <v>494</v>
      </c>
      <c r="C525" s="100"/>
      <c r="D525" s="100"/>
      <c r="E525" s="100"/>
      <c r="F525" s="100"/>
      <c r="G525" s="95"/>
      <c r="H525" s="95"/>
      <c r="I525" s="95"/>
      <c r="J525" s="110" t="s">
        <v>495</v>
      </c>
      <c r="K525" s="110"/>
      <c r="L525" s="81"/>
      <c r="M525" s="79"/>
      <c r="N525" s="79"/>
      <c r="O525" s="79"/>
      <c r="P525" s="81"/>
      <c r="Q525" s="108"/>
      <c r="R525" s="108"/>
      <c r="S525" s="48"/>
      <c r="AD525" s="48"/>
      <c r="AE525" s="48"/>
      <c r="AF525" s="48"/>
      <c r="AG525" s="48"/>
      <c r="AH525" s="48"/>
      <c r="AI525" s="48"/>
    </row>
    <row r="526" spans="1:35" ht="15" customHeight="1">
      <c r="A526" s="50">
        <v>526</v>
      </c>
      <c r="B526" s="3"/>
      <c r="G526" s="104" t="s">
        <v>6</v>
      </c>
      <c r="H526" s="104"/>
      <c r="I526" s="104"/>
      <c r="S526" s="48"/>
      <c r="AD526" s="48"/>
      <c r="AE526" s="48"/>
      <c r="AF526" s="48"/>
      <c r="AG526" s="48"/>
      <c r="AH526" s="48"/>
      <c r="AI526" s="48"/>
    </row>
    <row r="527" spans="1:18" ht="15" customHeight="1">
      <c r="A527" s="50">
        <v>527</v>
      </c>
      <c r="B527" s="100" t="s">
        <v>496</v>
      </c>
      <c r="C527" s="100"/>
      <c r="D527" s="100"/>
      <c r="E527" s="100"/>
      <c r="F527" s="100"/>
      <c r="G527" s="100"/>
      <c r="H527" s="100"/>
      <c r="Q527" s="108"/>
      <c r="R527" s="108"/>
    </row>
    <row r="528" spans="1:18" ht="15" customHeight="1">
      <c r="A528" s="50">
        <v>528</v>
      </c>
      <c r="B528" s="100" t="s">
        <v>497</v>
      </c>
      <c r="C528" s="100"/>
      <c r="D528" s="100"/>
      <c r="E528" s="100"/>
      <c r="F528" s="100"/>
      <c r="G528" s="100"/>
      <c r="Q528" s="108"/>
      <c r="R528" s="108"/>
    </row>
    <row r="529" spans="1:18" ht="15" customHeight="1">
      <c r="A529" s="50">
        <v>529</v>
      </c>
      <c r="B529" s="100" t="s">
        <v>498</v>
      </c>
      <c r="C529" s="100"/>
      <c r="D529" s="100"/>
      <c r="E529" s="100"/>
      <c r="F529" s="109"/>
      <c r="G529" s="109"/>
      <c r="H529" s="109"/>
      <c r="I529" s="109"/>
      <c r="J529" s="109"/>
      <c r="K529" s="109"/>
      <c r="L529" s="109"/>
      <c r="M529" s="109"/>
      <c r="N529" s="109"/>
      <c r="O529" s="109"/>
      <c r="P529" s="109"/>
      <c r="Q529" s="109"/>
      <c r="R529" s="109"/>
    </row>
    <row r="530" spans="1:19" ht="15" customHeight="1">
      <c r="A530" s="50">
        <v>530</v>
      </c>
      <c r="B530" s="97"/>
      <c r="C530" s="97"/>
      <c r="D530" s="97"/>
      <c r="E530" s="97"/>
      <c r="F530" s="97"/>
      <c r="G530" s="97"/>
      <c r="H530" s="97"/>
      <c r="I530" s="97"/>
      <c r="J530" s="97"/>
      <c r="K530" s="97"/>
      <c r="L530" s="97"/>
      <c r="M530" s="97"/>
      <c r="N530" s="97"/>
      <c r="O530" s="97"/>
      <c r="P530" s="97"/>
      <c r="Q530" s="97"/>
      <c r="R530" s="97"/>
      <c r="S530" s="45"/>
    </row>
    <row r="531" spans="1:18" ht="3" customHeight="1" thickBot="1">
      <c r="A531" s="50">
        <v>531</v>
      </c>
      <c r="B531" s="105"/>
      <c r="C531" s="105"/>
      <c r="D531" s="105"/>
      <c r="E531" s="105"/>
      <c r="F531" s="105"/>
      <c r="G531" s="105"/>
      <c r="H531" s="105"/>
      <c r="I531" s="105"/>
      <c r="J531" s="105"/>
      <c r="K531" s="105"/>
      <c r="L531" s="105"/>
      <c r="M531" s="105"/>
      <c r="N531" s="105"/>
      <c r="O531" s="105"/>
      <c r="P531" s="105"/>
      <c r="Q531" s="105"/>
      <c r="R531" s="105"/>
    </row>
    <row r="532" spans="1:8" ht="15" customHeight="1">
      <c r="A532" s="50">
        <v>532</v>
      </c>
      <c r="B532" s="111"/>
      <c r="C532" s="111"/>
      <c r="D532" s="111"/>
      <c r="E532" s="111"/>
      <c r="F532" s="111"/>
      <c r="G532" s="111"/>
      <c r="H532" s="111"/>
    </row>
    <row r="533" spans="1:8" ht="15" customHeight="1">
      <c r="A533" s="50">
        <v>533</v>
      </c>
      <c r="B533" s="112" t="s">
        <v>493</v>
      </c>
      <c r="C533" s="112"/>
      <c r="D533" s="112"/>
      <c r="E533" s="112"/>
      <c r="F533" s="112"/>
      <c r="G533" s="112"/>
      <c r="H533" s="112"/>
    </row>
    <row r="534" spans="1:18" ht="15" customHeight="1">
      <c r="A534" s="50">
        <v>534</v>
      </c>
      <c r="B534" s="100" t="s">
        <v>494</v>
      </c>
      <c r="C534" s="100"/>
      <c r="D534" s="100"/>
      <c r="E534" s="100"/>
      <c r="F534" s="100"/>
      <c r="G534" s="95"/>
      <c r="H534" s="95"/>
      <c r="I534" s="95"/>
      <c r="J534" s="110" t="s">
        <v>495</v>
      </c>
      <c r="K534" s="110"/>
      <c r="L534" s="81"/>
      <c r="M534" s="79"/>
      <c r="N534" s="79"/>
      <c r="O534" s="79"/>
      <c r="P534" s="81"/>
      <c r="Q534" s="108"/>
      <c r="R534" s="108"/>
    </row>
    <row r="535" spans="1:9" ht="15" customHeight="1">
      <c r="A535" s="50">
        <v>535</v>
      </c>
      <c r="B535" s="3"/>
      <c r="G535" s="104" t="s">
        <v>6</v>
      </c>
      <c r="H535" s="104"/>
      <c r="I535" s="104"/>
    </row>
    <row r="536" spans="1:18" ht="15" customHeight="1">
      <c r="A536" s="50">
        <v>536</v>
      </c>
      <c r="B536" s="100" t="s">
        <v>496</v>
      </c>
      <c r="C536" s="100"/>
      <c r="D536" s="100"/>
      <c r="E536" s="100"/>
      <c r="F536" s="100"/>
      <c r="G536" s="100"/>
      <c r="H536" s="100"/>
      <c r="Q536" s="108"/>
      <c r="R536" s="108"/>
    </row>
    <row r="537" spans="1:18" ht="15" customHeight="1">
      <c r="A537" s="50">
        <v>537</v>
      </c>
      <c r="B537" s="100" t="s">
        <v>497</v>
      </c>
      <c r="C537" s="100"/>
      <c r="D537" s="100"/>
      <c r="E537" s="100"/>
      <c r="F537" s="100"/>
      <c r="G537" s="100"/>
      <c r="Q537" s="108"/>
      <c r="R537" s="108"/>
    </row>
    <row r="538" spans="1:18" ht="15" customHeight="1">
      <c r="A538" s="50">
        <v>538</v>
      </c>
      <c r="B538" s="100" t="s">
        <v>498</v>
      </c>
      <c r="C538" s="100"/>
      <c r="D538" s="100"/>
      <c r="E538" s="100"/>
      <c r="F538" s="109"/>
      <c r="G538" s="109"/>
      <c r="H538" s="109"/>
      <c r="I538" s="109"/>
      <c r="J538" s="109"/>
      <c r="K538" s="109"/>
      <c r="L538" s="109"/>
      <c r="M538" s="109"/>
      <c r="N538" s="109"/>
      <c r="O538" s="109"/>
      <c r="P538" s="109"/>
      <c r="Q538" s="109"/>
      <c r="R538" s="109"/>
    </row>
    <row r="539" spans="1:19" ht="15" customHeight="1">
      <c r="A539" s="50">
        <v>539</v>
      </c>
      <c r="B539" s="97"/>
      <c r="C539" s="97"/>
      <c r="D539" s="97"/>
      <c r="E539" s="97"/>
      <c r="F539" s="97"/>
      <c r="G539" s="97"/>
      <c r="H539" s="97"/>
      <c r="I539" s="97"/>
      <c r="J539" s="97"/>
      <c r="K539" s="97"/>
      <c r="L539" s="97"/>
      <c r="M539" s="97"/>
      <c r="N539" s="97"/>
      <c r="O539" s="97"/>
      <c r="P539" s="97"/>
      <c r="Q539" s="97"/>
      <c r="R539" s="97"/>
      <c r="S539" s="45"/>
    </row>
    <row r="540" spans="1:18" ht="3" customHeight="1" thickBot="1">
      <c r="A540" s="50">
        <v>540</v>
      </c>
      <c r="B540" s="105"/>
      <c r="C540" s="105"/>
      <c r="D540" s="105"/>
      <c r="E540" s="105"/>
      <c r="F540" s="105"/>
      <c r="G540" s="105"/>
      <c r="H540" s="105"/>
      <c r="I540" s="105"/>
      <c r="J540" s="105"/>
      <c r="K540" s="105"/>
      <c r="L540" s="105"/>
      <c r="M540" s="105"/>
      <c r="N540" s="105"/>
      <c r="O540" s="105"/>
      <c r="P540" s="105"/>
      <c r="Q540" s="105"/>
      <c r="R540" s="105"/>
    </row>
    <row r="541" spans="1:8" ht="15" customHeight="1">
      <c r="A541" s="50">
        <v>541</v>
      </c>
      <c r="B541" s="111"/>
      <c r="C541" s="111"/>
      <c r="D541" s="111"/>
      <c r="E541" s="111"/>
      <c r="F541" s="111"/>
      <c r="G541" s="111"/>
      <c r="H541" s="111"/>
    </row>
    <row r="542" spans="1:8" ht="15" customHeight="1">
      <c r="A542" s="50">
        <v>542</v>
      </c>
      <c r="B542" s="112" t="s">
        <v>493</v>
      </c>
      <c r="C542" s="112"/>
      <c r="D542" s="112"/>
      <c r="E542" s="112"/>
      <c r="F542" s="112"/>
      <c r="G542" s="112"/>
      <c r="H542" s="112"/>
    </row>
    <row r="543" spans="1:18" ht="15" customHeight="1">
      <c r="A543" s="50">
        <v>543</v>
      </c>
      <c r="B543" s="100" t="s">
        <v>494</v>
      </c>
      <c r="C543" s="100"/>
      <c r="D543" s="100"/>
      <c r="E543" s="100"/>
      <c r="F543" s="100"/>
      <c r="G543" s="95"/>
      <c r="H543" s="95"/>
      <c r="I543" s="95"/>
      <c r="J543" s="110" t="s">
        <v>495</v>
      </c>
      <c r="K543" s="110"/>
      <c r="L543" s="81"/>
      <c r="M543" s="79"/>
      <c r="N543" s="79"/>
      <c r="O543" s="79"/>
      <c r="P543" s="81"/>
      <c r="Q543" s="108"/>
      <c r="R543" s="108"/>
    </row>
    <row r="544" spans="1:16" ht="15" customHeight="1">
      <c r="A544" s="50">
        <v>544</v>
      </c>
      <c r="B544" s="3"/>
      <c r="G544" s="104" t="s">
        <v>6</v>
      </c>
      <c r="H544" s="104"/>
      <c r="I544" s="104"/>
      <c r="L544" s="81"/>
      <c r="M544" s="81"/>
      <c r="N544" s="81"/>
      <c r="O544" s="81"/>
      <c r="P544" s="81"/>
    </row>
    <row r="545" spans="1:18" ht="15" customHeight="1">
      <c r="A545" s="50">
        <v>545</v>
      </c>
      <c r="B545" s="100" t="s">
        <v>496</v>
      </c>
      <c r="C545" s="100"/>
      <c r="D545" s="100"/>
      <c r="E545" s="100"/>
      <c r="F545" s="100"/>
      <c r="G545" s="100"/>
      <c r="H545" s="100"/>
      <c r="Q545" s="108"/>
      <c r="R545" s="108"/>
    </row>
    <row r="546" spans="1:18" ht="15" customHeight="1">
      <c r="A546" s="50">
        <v>546</v>
      </c>
      <c r="B546" s="100" t="s">
        <v>497</v>
      </c>
      <c r="C546" s="100"/>
      <c r="D546" s="100"/>
      <c r="E546" s="100"/>
      <c r="F546" s="100"/>
      <c r="G546" s="100"/>
      <c r="Q546" s="108"/>
      <c r="R546" s="108"/>
    </row>
    <row r="547" spans="1:18" ht="15" customHeight="1">
      <c r="A547" s="50">
        <v>547</v>
      </c>
      <c r="B547" s="100" t="s">
        <v>498</v>
      </c>
      <c r="C547" s="100"/>
      <c r="D547" s="100"/>
      <c r="E547" s="100"/>
      <c r="F547" s="109"/>
      <c r="G547" s="109"/>
      <c r="H547" s="109"/>
      <c r="I547" s="109"/>
      <c r="J547" s="109"/>
      <c r="K547" s="109"/>
      <c r="L547" s="109"/>
      <c r="M547" s="109"/>
      <c r="N547" s="109"/>
      <c r="O547" s="109"/>
      <c r="P547" s="109"/>
      <c r="Q547" s="109"/>
      <c r="R547" s="109"/>
    </row>
    <row r="548" spans="1:19" ht="15" customHeight="1">
      <c r="A548" s="50">
        <v>548</v>
      </c>
      <c r="B548" s="97"/>
      <c r="C548" s="97"/>
      <c r="D548" s="97"/>
      <c r="E548" s="97"/>
      <c r="F548" s="97"/>
      <c r="G548" s="97"/>
      <c r="H548" s="97"/>
      <c r="I548" s="97"/>
      <c r="J548" s="97"/>
      <c r="K548" s="97"/>
      <c r="L548" s="97"/>
      <c r="M548" s="97"/>
      <c r="N548" s="97"/>
      <c r="O548" s="97"/>
      <c r="P548" s="97"/>
      <c r="Q548" s="97"/>
      <c r="R548" s="97"/>
      <c r="S548" s="45"/>
    </row>
    <row r="549" spans="1:18" ht="3" customHeight="1" thickBot="1">
      <c r="A549" s="50">
        <v>549</v>
      </c>
      <c r="B549" s="105"/>
      <c r="C549" s="105"/>
      <c r="D549" s="105"/>
      <c r="E549" s="105"/>
      <c r="F549" s="105"/>
      <c r="G549" s="105"/>
      <c r="H549" s="105"/>
      <c r="I549" s="105"/>
      <c r="J549" s="105"/>
      <c r="K549" s="105"/>
      <c r="L549" s="105"/>
      <c r="M549" s="105"/>
      <c r="N549" s="105"/>
      <c r="O549" s="105"/>
      <c r="P549" s="105"/>
      <c r="Q549" s="105"/>
      <c r="R549" s="105"/>
    </row>
    <row r="550" spans="1:18" ht="4.5" customHeight="1">
      <c r="A550" s="50">
        <v>550</v>
      </c>
      <c r="B550" s="76"/>
      <c r="C550" s="76"/>
      <c r="D550" s="76"/>
      <c r="E550" s="76"/>
      <c r="F550" s="76"/>
      <c r="G550" s="76"/>
      <c r="H550" s="76"/>
      <c r="I550" s="76"/>
      <c r="K550" s="76"/>
      <c r="L550" s="76"/>
      <c r="M550" s="76"/>
      <c r="N550" s="76"/>
      <c r="O550" s="76"/>
      <c r="P550" s="76"/>
      <c r="Q550" s="76"/>
      <c r="R550" s="76"/>
    </row>
    <row r="551" spans="1:18" ht="11.25" customHeight="1">
      <c r="A551" s="50">
        <v>551</v>
      </c>
      <c r="B551" s="76"/>
      <c r="C551" s="76"/>
      <c r="D551" s="76"/>
      <c r="E551" s="76"/>
      <c r="F551" s="76"/>
      <c r="G551" s="76"/>
      <c r="H551" s="76"/>
      <c r="I551" s="76"/>
      <c r="J551" s="38" t="s">
        <v>504</v>
      </c>
      <c r="K551" s="76"/>
      <c r="L551" s="76"/>
      <c r="M551" s="76"/>
      <c r="N551" s="76"/>
      <c r="O551" s="76"/>
      <c r="P551" s="76"/>
      <c r="Q551" s="76"/>
      <c r="R551" s="76"/>
    </row>
    <row r="552" spans="1:18" ht="19.5" customHeight="1">
      <c r="A552" s="50">
        <v>552</v>
      </c>
      <c r="B552" s="100" t="s">
        <v>137</v>
      </c>
      <c r="C552" s="100"/>
      <c r="D552" s="100"/>
      <c r="E552" s="100"/>
      <c r="F552" s="100"/>
      <c r="G552" s="100"/>
      <c r="H552" s="106">
        <f>B3</f>
        <v>0</v>
      </c>
      <c r="I552" s="106"/>
      <c r="J552" s="106"/>
      <c r="K552" s="106"/>
      <c r="L552" s="106"/>
      <c r="M552" s="106"/>
      <c r="N552" s="106"/>
      <c r="O552" s="22" t="s">
        <v>31</v>
      </c>
      <c r="P552" s="107"/>
      <c r="Q552" s="107"/>
      <c r="R552" s="107"/>
    </row>
    <row r="553" spans="1:18" ht="12" customHeight="1">
      <c r="A553" s="50">
        <v>553</v>
      </c>
      <c r="H553" s="103" t="s">
        <v>17</v>
      </c>
      <c r="I553" s="103"/>
      <c r="J553" s="103"/>
      <c r="K553" s="103"/>
      <c r="L553" s="103"/>
      <c r="M553" s="103"/>
      <c r="N553" s="103"/>
      <c r="P553" s="104" t="s">
        <v>8</v>
      </c>
      <c r="Q553" s="104"/>
      <c r="R553" s="104"/>
    </row>
    <row r="554" spans="1:44" s="23" customFormat="1" ht="19.5" customHeight="1">
      <c r="A554" s="50">
        <v>554</v>
      </c>
      <c r="B554" s="96" t="s">
        <v>491</v>
      </c>
      <c r="C554" s="96"/>
      <c r="D554" s="96"/>
      <c r="E554" s="91" t="s">
        <v>492</v>
      </c>
      <c r="F554" s="91"/>
      <c r="G554" s="91"/>
      <c r="H554" s="91"/>
      <c r="I554" s="91"/>
      <c r="J554" s="91"/>
      <c r="K554" s="91"/>
      <c r="L554" s="91"/>
      <c r="M554" s="91"/>
      <c r="N554" s="91"/>
      <c r="O554" s="91"/>
      <c r="P554" s="91"/>
      <c r="Q554" s="91"/>
      <c r="R554" s="91"/>
      <c r="S554" s="47"/>
      <c r="T554" s="73"/>
      <c r="U554" s="73"/>
      <c r="V554" s="73"/>
      <c r="W554" s="73"/>
      <c r="X554" s="73"/>
      <c r="Y554" s="73"/>
      <c r="Z554" s="73"/>
      <c r="AA554" s="73"/>
      <c r="AB554" s="73"/>
      <c r="AC554" s="73"/>
      <c r="AD554" s="47"/>
      <c r="AE554" s="40"/>
      <c r="AF554" s="40"/>
      <c r="AG554" s="37"/>
      <c r="AH554" s="37"/>
      <c r="AI554" s="37"/>
      <c r="AJ554" s="37"/>
      <c r="AK554" s="37"/>
      <c r="AL554" s="37"/>
      <c r="AM554" s="37"/>
      <c r="AN554" s="37"/>
      <c r="AO554" s="37"/>
      <c r="AP554" s="37"/>
      <c r="AQ554" s="37"/>
      <c r="AR554" s="37"/>
    </row>
    <row r="555" spans="1:8" ht="15" customHeight="1">
      <c r="A555" s="50">
        <v>555</v>
      </c>
      <c r="B555" s="111"/>
      <c r="C555" s="111"/>
      <c r="D555" s="111"/>
      <c r="E555" s="111"/>
      <c r="F555" s="111"/>
      <c r="G555" s="111"/>
      <c r="H555" s="111"/>
    </row>
    <row r="556" spans="1:16" ht="15" customHeight="1">
      <c r="A556" s="50">
        <v>556</v>
      </c>
      <c r="B556" s="112" t="s">
        <v>493</v>
      </c>
      <c r="C556" s="112"/>
      <c r="D556" s="112"/>
      <c r="E556" s="112"/>
      <c r="F556" s="112"/>
      <c r="G556" s="112"/>
      <c r="H556" s="112"/>
      <c r="L556" s="81"/>
      <c r="M556" s="81"/>
      <c r="N556" s="81"/>
      <c r="O556" s="81"/>
      <c r="P556" s="81"/>
    </row>
    <row r="557" spans="1:18" ht="15" customHeight="1">
      <c r="A557" s="50">
        <v>557</v>
      </c>
      <c r="B557" s="100" t="s">
        <v>494</v>
      </c>
      <c r="C557" s="100"/>
      <c r="D557" s="100"/>
      <c r="E557" s="100"/>
      <c r="F557" s="100"/>
      <c r="G557" s="95"/>
      <c r="H557" s="95"/>
      <c r="I557" s="95"/>
      <c r="J557" s="110" t="s">
        <v>495</v>
      </c>
      <c r="K557" s="110"/>
      <c r="L557" s="81"/>
      <c r="M557" s="79"/>
      <c r="N557" s="79"/>
      <c r="O557" s="79"/>
      <c r="P557" s="81"/>
      <c r="Q557" s="108"/>
      <c r="R557" s="108"/>
    </row>
    <row r="558" spans="1:9" ht="15" customHeight="1">
      <c r="A558" s="50">
        <v>558</v>
      </c>
      <c r="B558" s="3"/>
      <c r="G558" s="104" t="s">
        <v>6</v>
      </c>
      <c r="H558" s="104"/>
      <c r="I558" s="104"/>
    </row>
    <row r="559" spans="1:18" ht="15" customHeight="1">
      <c r="A559" s="50">
        <v>559</v>
      </c>
      <c r="B559" s="100" t="s">
        <v>496</v>
      </c>
      <c r="C559" s="100"/>
      <c r="D559" s="100"/>
      <c r="E559" s="100"/>
      <c r="F559" s="100"/>
      <c r="G559" s="100"/>
      <c r="H559" s="100"/>
      <c r="Q559" s="108"/>
      <c r="R559" s="108"/>
    </row>
    <row r="560" spans="1:18" ht="15" customHeight="1">
      <c r="A560" s="50">
        <v>560</v>
      </c>
      <c r="B560" s="100" t="s">
        <v>499</v>
      </c>
      <c r="C560" s="100"/>
      <c r="D560" s="100"/>
      <c r="E560" s="100"/>
      <c r="F560" s="100"/>
      <c r="G560" s="100"/>
      <c r="Q560" s="108"/>
      <c r="R560" s="108"/>
    </row>
    <row r="561" spans="1:18" ht="15" customHeight="1">
      <c r="A561" s="50">
        <v>561</v>
      </c>
      <c r="B561" s="100" t="s">
        <v>498</v>
      </c>
      <c r="C561" s="100"/>
      <c r="D561" s="100"/>
      <c r="E561" s="100"/>
      <c r="F561" s="109"/>
      <c r="G561" s="109"/>
      <c r="H561" s="109"/>
      <c r="I561" s="109"/>
      <c r="J561" s="109"/>
      <c r="K561" s="109"/>
      <c r="L561" s="109"/>
      <c r="M561" s="109"/>
      <c r="N561" s="109"/>
      <c r="O561" s="109"/>
      <c r="P561" s="109"/>
      <c r="Q561" s="109"/>
      <c r="R561" s="109"/>
    </row>
    <row r="562" spans="1:19" ht="15" customHeight="1">
      <c r="A562" s="50">
        <v>562</v>
      </c>
      <c r="B562" s="97"/>
      <c r="C562" s="97"/>
      <c r="D562" s="97"/>
      <c r="E562" s="97"/>
      <c r="F562" s="97"/>
      <c r="G562" s="97"/>
      <c r="H562" s="97"/>
      <c r="I562" s="97"/>
      <c r="J562" s="97"/>
      <c r="K562" s="97"/>
      <c r="L562" s="97"/>
      <c r="M562" s="97"/>
      <c r="N562" s="97"/>
      <c r="O562" s="97"/>
      <c r="P562" s="97"/>
      <c r="Q562" s="97"/>
      <c r="R562" s="97"/>
      <c r="S562" s="45"/>
    </row>
    <row r="563" spans="1:18" ht="3" customHeight="1" thickBot="1">
      <c r="A563" s="50">
        <v>563</v>
      </c>
      <c r="B563" s="105"/>
      <c r="C563" s="105"/>
      <c r="D563" s="105"/>
      <c r="E563" s="105"/>
      <c r="F563" s="105"/>
      <c r="G563" s="105"/>
      <c r="H563" s="105"/>
      <c r="I563" s="105"/>
      <c r="J563" s="105"/>
      <c r="K563" s="105"/>
      <c r="L563" s="105"/>
      <c r="M563" s="105"/>
      <c r="N563" s="105"/>
      <c r="O563" s="105"/>
      <c r="P563" s="105"/>
      <c r="Q563" s="105"/>
      <c r="R563" s="105"/>
    </row>
    <row r="564" spans="1:8" ht="15" customHeight="1">
      <c r="A564" s="50">
        <v>564</v>
      </c>
      <c r="B564" s="111"/>
      <c r="C564" s="111"/>
      <c r="D564" s="111"/>
      <c r="E564" s="111"/>
      <c r="F564" s="111"/>
      <c r="G564" s="111"/>
      <c r="H564" s="111"/>
    </row>
    <row r="565" spans="1:8" ht="15" customHeight="1">
      <c r="A565" s="50">
        <v>565</v>
      </c>
      <c r="B565" s="112" t="s">
        <v>493</v>
      </c>
      <c r="C565" s="112"/>
      <c r="D565" s="112"/>
      <c r="E565" s="112"/>
      <c r="F565" s="112"/>
      <c r="G565" s="112"/>
      <c r="H565" s="112"/>
    </row>
    <row r="566" spans="1:18" ht="15" customHeight="1">
      <c r="A566" s="50">
        <v>566</v>
      </c>
      <c r="B566" s="100" t="s">
        <v>494</v>
      </c>
      <c r="C566" s="100"/>
      <c r="D566" s="100"/>
      <c r="E566" s="100"/>
      <c r="F566" s="100"/>
      <c r="G566" s="95"/>
      <c r="H566" s="95"/>
      <c r="I566" s="95"/>
      <c r="J566" s="110" t="s">
        <v>495</v>
      </c>
      <c r="K566" s="110"/>
      <c r="L566" s="81"/>
      <c r="M566" s="79"/>
      <c r="N566" s="79"/>
      <c r="O566" s="79"/>
      <c r="P566" s="81"/>
      <c r="Q566" s="108"/>
      <c r="R566" s="108"/>
    </row>
    <row r="567" spans="1:9" ht="15" customHeight="1">
      <c r="A567" s="50">
        <v>567</v>
      </c>
      <c r="B567" s="3"/>
      <c r="G567" s="104" t="s">
        <v>6</v>
      </c>
      <c r="H567" s="104"/>
      <c r="I567" s="104"/>
    </row>
    <row r="568" spans="1:18" ht="15" customHeight="1">
      <c r="A568" s="50">
        <v>568</v>
      </c>
      <c r="B568" s="100" t="s">
        <v>496</v>
      </c>
      <c r="C568" s="100"/>
      <c r="D568" s="100"/>
      <c r="E568" s="100"/>
      <c r="F568" s="100"/>
      <c r="G568" s="100"/>
      <c r="H568" s="100"/>
      <c r="Q568" s="108"/>
      <c r="R568" s="108"/>
    </row>
    <row r="569" spans="1:18" ht="15" customHeight="1">
      <c r="A569" s="50">
        <v>569</v>
      </c>
      <c r="B569" s="100" t="s">
        <v>497</v>
      </c>
      <c r="C569" s="100"/>
      <c r="D569" s="100"/>
      <c r="E569" s="100"/>
      <c r="F569" s="100"/>
      <c r="G569" s="100"/>
      <c r="Q569" s="108"/>
      <c r="R569" s="108"/>
    </row>
    <row r="570" spans="1:18" ht="15" customHeight="1">
      <c r="A570" s="50">
        <v>570</v>
      </c>
      <c r="B570" s="100" t="s">
        <v>498</v>
      </c>
      <c r="C570" s="100"/>
      <c r="D570" s="100"/>
      <c r="E570" s="100"/>
      <c r="F570" s="109"/>
      <c r="G570" s="109"/>
      <c r="H570" s="109"/>
      <c r="I570" s="109"/>
      <c r="J570" s="109"/>
      <c r="K570" s="109"/>
      <c r="L570" s="109"/>
      <c r="M570" s="109"/>
      <c r="N570" s="109"/>
      <c r="O570" s="109"/>
      <c r="P570" s="109"/>
      <c r="Q570" s="109"/>
      <c r="R570" s="109"/>
    </row>
    <row r="571" spans="1:19" ht="15" customHeight="1">
      <c r="A571" s="50">
        <v>571</v>
      </c>
      <c r="B571" s="97"/>
      <c r="C571" s="97"/>
      <c r="D571" s="97"/>
      <c r="E571" s="97"/>
      <c r="F571" s="97"/>
      <c r="G571" s="97"/>
      <c r="H571" s="97"/>
      <c r="I571" s="97"/>
      <c r="J571" s="97"/>
      <c r="K571" s="97"/>
      <c r="L571" s="97"/>
      <c r="M571" s="97"/>
      <c r="N571" s="97"/>
      <c r="O571" s="97"/>
      <c r="P571" s="97"/>
      <c r="Q571" s="97"/>
      <c r="R571" s="97"/>
      <c r="S571" s="45"/>
    </row>
    <row r="572" spans="1:18" ht="3" customHeight="1" thickBot="1">
      <c r="A572" s="50">
        <v>572</v>
      </c>
      <c r="B572" s="105"/>
      <c r="C572" s="105"/>
      <c r="D572" s="105"/>
      <c r="E572" s="105"/>
      <c r="F572" s="105"/>
      <c r="G572" s="105"/>
      <c r="H572" s="105"/>
      <c r="I572" s="105"/>
      <c r="J572" s="105"/>
      <c r="K572" s="105"/>
      <c r="L572" s="105"/>
      <c r="M572" s="105"/>
      <c r="N572" s="105"/>
      <c r="O572" s="105"/>
      <c r="P572" s="105"/>
      <c r="Q572" s="105"/>
      <c r="R572" s="105"/>
    </row>
    <row r="573" spans="1:8" ht="15" customHeight="1">
      <c r="A573" s="50">
        <v>573</v>
      </c>
      <c r="B573" s="111"/>
      <c r="C573" s="111"/>
      <c r="D573" s="111"/>
      <c r="E573" s="111"/>
      <c r="F573" s="111"/>
      <c r="G573" s="111"/>
      <c r="H573" s="111"/>
    </row>
    <row r="574" spans="1:8" ht="15" customHeight="1">
      <c r="A574" s="50">
        <v>574</v>
      </c>
      <c r="B574" s="112" t="s">
        <v>493</v>
      </c>
      <c r="C574" s="112"/>
      <c r="D574" s="112"/>
      <c r="E574" s="112"/>
      <c r="F574" s="112"/>
      <c r="G574" s="112"/>
      <c r="H574" s="112"/>
    </row>
    <row r="575" spans="1:18" ht="15" customHeight="1">
      <c r="A575" s="50">
        <v>575</v>
      </c>
      <c r="B575" s="100" t="s">
        <v>494</v>
      </c>
      <c r="C575" s="100"/>
      <c r="D575" s="100"/>
      <c r="E575" s="100"/>
      <c r="F575" s="100"/>
      <c r="G575" s="95"/>
      <c r="H575" s="95"/>
      <c r="I575" s="95"/>
      <c r="J575" s="110" t="s">
        <v>495</v>
      </c>
      <c r="K575" s="110"/>
      <c r="L575" s="81"/>
      <c r="M575" s="79"/>
      <c r="N575" s="79"/>
      <c r="O575" s="79"/>
      <c r="P575" s="81"/>
      <c r="Q575" s="108"/>
      <c r="R575" s="108"/>
    </row>
    <row r="576" spans="1:9" ht="15" customHeight="1">
      <c r="A576" s="50">
        <v>576</v>
      </c>
      <c r="B576" s="3"/>
      <c r="G576" s="104" t="s">
        <v>6</v>
      </c>
      <c r="H576" s="104"/>
      <c r="I576" s="104"/>
    </row>
    <row r="577" spans="1:18" ht="15" customHeight="1">
      <c r="A577" s="50">
        <v>577</v>
      </c>
      <c r="B577" s="100" t="s">
        <v>496</v>
      </c>
      <c r="C577" s="100"/>
      <c r="D577" s="100"/>
      <c r="E577" s="100"/>
      <c r="F577" s="100"/>
      <c r="G577" s="100"/>
      <c r="H577" s="100"/>
      <c r="Q577" s="108"/>
      <c r="R577" s="108"/>
    </row>
    <row r="578" spans="1:18" ht="15" customHeight="1">
      <c r="A578" s="50">
        <v>578</v>
      </c>
      <c r="B578" s="100" t="s">
        <v>497</v>
      </c>
      <c r="C578" s="100"/>
      <c r="D578" s="100"/>
      <c r="E578" s="100"/>
      <c r="F578" s="100"/>
      <c r="G578" s="100"/>
      <c r="Q578" s="108"/>
      <c r="R578" s="108"/>
    </row>
    <row r="579" spans="1:18" ht="15" customHeight="1">
      <c r="A579" s="50">
        <v>579</v>
      </c>
      <c r="B579" s="100" t="s">
        <v>498</v>
      </c>
      <c r="C579" s="100"/>
      <c r="D579" s="100"/>
      <c r="E579" s="100"/>
      <c r="F579" s="109"/>
      <c r="G579" s="109"/>
      <c r="H579" s="109"/>
      <c r="I579" s="109"/>
      <c r="J579" s="109"/>
      <c r="K579" s="109"/>
      <c r="L579" s="109"/>
      <c r="M579" s="109"/>
      <c r="N579" s="109"/>
      <c r="O579" s="109"/>
      <c r="P579" s="109"/>
      <c r="Q579" s="109"/>
      <c r="R579" s="109"/>
    </row>
    <row r="580" spans="1:19" ht="15" customHeight="1">
      <c r="A580" s="50">
        <v>580</v>
      </c>
      <c r="B580" s="97"/>
      <c r="C580" s="97"/>
      <c r="D580" s="97"/>
      <c r="E580" s="97"/>
      <c r="F580" s="97"/>
      <c r="G580" s="97"/>
      <c r="H580" s="97"/>
      <c r="I580" s="97"/>
      <c r="J580" s="97"/>
      <c r="K580" s="97"/>
      <c r="L580" s="97"/>
      <c r="M580" s="97"/>
      <c r="N580" s="97"/>
      <c r="O580" s="97"/>
      <c r="P580" s="97"/>
      <c r="Q580" s="97"/>
      <c r="R580" s="97"/>
      <c r="S580" s="45"/>
    </row>
    <row r="581" spans="1:18" ht="3" customHeight="1" thickBot="1">
      <c r="A581" s="50">
        <v>581</v>
      </c>
      <c r="B581" s="105"/>
      <c r="C581" s="105"/>
      <c r="D581" s="105"/>
      <c r="E581" s="105"/>
      <c r="F581" s="105"/>
      <c r="G581" s="105"/>
      <c r="H581" s="105"/>
      <c r="I581" s="105"/>
      <c r="J581" s="105"/>
      <c r="K581" s="105"/>
      <c r="L581" s="105"/>
      <c r="M581" s="105"/>
      <c r="N581" s="105"/>
      <c r="O581" s="105"/>
      <c r="P581" s="105"/>
      <c r="Q581" s="105"/>
      <c r="R581" s="105"/>
    </row>
    <row r="582" spans="1:8" ht="15" customHeight="1">
      <c r="A582" s="50">
        <v>582</v>
      </c>
      <c r="B582" s="111"/>
      <c r="C582" s="111"/>
      <c r="D582" s="111"/>
      <c r="E582" s="111"/>
      <c r="F582" s="111"/>
      <c r="G582" s="111"/>
      <c r="H582" s="111"/>
    </row>
    <row r="583" spans="1:8" ht="15" customHeight="1">
      <c r="A583" s="50">
        <v>583</v>
      </c>
      <c r="B583" s="112" t="s">
        <v>493</v>
      </c>
      <c r="C583" s="112"/>
      <c r="D583" s="112"/>
      <c r="E583" s="112"/>
      <c r="F583" s="112"/>
      <c r="G583" s="112"/>
      <c r="H583" s="112"/>
    </row>
    <row r="584" spans="1:18" ht="15" customHeight="1">
      <c r="A584" s="50">
        <v>584</v>
      </c>
      <c r="B584" s="100" t="s">
        <v>494</v>
      </c>
      <c r="C584" s="100"/>
      <c r="D584" s="100"/>
      <c r="E584" s="100"/>
      <c r="F584" s="100"/>
      <c r="G584" s="95"/>
      <c r="H584" s="95"/>
      <c r="I584" s="95"/>
      <c r="J584" s="110" t="s">
        <v>495</v>
      </c>
      <c r="K584" s="110"/>
      <c r="L584" s="81"/>
      <c r="M584" s="79"/>
      <c r="N584" s="79"/>
      <c r="O584" s="79"/>
      <c r="P584" s="81"/>
      <c r="Q584" s="108"/>
      <c r="R584" s="108"/>
    </row>
    <row r="585" spans="1:16" ht="15" customHeight="1">
      <c r="A585" s="50">
        <v>585</v>
      </c>
      <c r="B585" s="3"/>
      <c r="G585" s="104" t="s">
        <v>6</v>
      </c>
      <c r="H585" s="104"/>
      <c r="I585" s="104"/>
      <c r="L585" s="81"/>
      <c r="M585" s="81"/>
      <c r="N585" s="81"/>
      <c r="O585" s="81"/>
      <c r="P585" s="81"/>
    </row>
    <row r="586" spans="1:18" ht="15" customHeight="1">
      <c r="A586" s="50">
        <v>586</v>
      </c>
      <c r="B586" s="100" t="s">
        <v>496</v>
      </c>
      <c r="C586" s="100"/>
      <c r="D586" s="100"/>
      <c r="E586" s="100"/>
      <c r="F586" s="100"/>
      <c r="G586" s="100"/>
      <c r="H586" s="100"/>
      <c r="Q586" s="108"/>
      <c r="R586" s="108"/>
    </row>
    <row r="587" spans="1:18" ht="15" customHeight="1">
      <c r="A587" s="50">
        <v>587</v>
      </c>
      <c r="B587" s="100" t="s">
        <v>497</v>
      </c>
      <c r="C587" s="100"/>
      <c r="D587" s="100"/>
      <c r="E587" s="100"/>
      <c r="F587" s="100"/>
      <c r="G587" s="100"/>
      <c r="Q587" s="108"/>
      <c r="R587" s="108"/>
    </row>
    <row r="588" spans="1:18" ht="15" customHeight="1">
      <c r="A588" s="50">
        <v>588</v>
      </c>
      <c r="B588" s="100" t="s">
        <v>498</v>
      </c>
      <c r="C588" s="100"/>
      <c r="D588" s="100"/>
      <c r="E588" s="100"/>
      <c r="F588" s="109"/>
      <c r="G588" s="109"/>
      <c r="H588" s="109"/>
      <c r="I588" s="109"/>
      <c r="J588" s="109"/>
      <c r="K588" s="109"/>
      <c r="L588" s="109"/>
      <c r="M588" s="109"/>
      <c r="N588" s="109"/>
      <c r="O588" s="109"/>
      <c r="P588" s="109"/>
      <c r="Q588" s="109"/>
      <c r="R588" s="109"/>
    </row>
    <row r="589" spans="1:19" ht="15" customHeight="1">
      <c r="A589" s="50">
        <v>589</v>
      </c>
      <c r="B589" s="97"/>
      <c r="C589" s="97"/>
      <c r="D589" s="97"/>
      <c r="E589" s="97"/>
      <c r="F589" s="97"/>
      <c r="G589" s="97"/>
      <c r="H589" s="97"/>
      <c r="I589" s="97"/>
      <c r="J589" s="97"/>
      <c r="K589" s="97"/>
      <c r="L589" s="97"/>
      <c r="M589" s="97"/>
      <c r="N589" s="97"/>
      <c r="O589" s="97"/>
      <c r="P589" s="97"/>
      <c r="Q589" s="97"/>
      <c r="R589" s="97"/>
      <c r="S589" s="45"/>
    </row>
    <row r="590" spans="1:18" ht="3" customHeight="1" thickBot="1">
      <c r="A590" s="50">
        <v>590</v>
      </c>
      <c r="B590" s="105"/>
      <c r="C590" s="105"/>
      <c r="D590" s="105"/>
      <c r="E590" s="105"/>
      <c r="F590" s="105"/>
      <c r="G590" s="105"/>
      <c r="H590" s="105"/>
      <c r="I590" s="105"/>
      <c r="J590" s="105"/>
      <c r="K590" s="105"/>
      <c r="L590" s="105"/>
      <c r="M590" s="105"/>
      <c r="N590" s="105"/>
      <c r="O590" s="105"/>
      <c r="P590" s="105"/>
      <c r="Q590" s="105"/>
      <c r="R590" s="105"/>
    </row>
    <row r="591" spans="1:8" ht="15" customHeight="1">
      <c r="A591" s="50">
        <v>591</v>
      </c>
      <c r="B591" s="111"/>
      <c r="C591" s="111"/>
      <c r="D591" s="111"/>
      <c r="E591" s="111"/>
      <c r="F591" s="111"/>
      <c r="G591" s="111"/>
      <c r="H591" s="111"/>
    </row>
    <row r="592" spans="1:8" ht="15" customHeight="1">
      <c r="A592" s="50">
        <v>592</v>
      </c>
      <c r="B592" s="112" t="s">
        <v>493</v>
      </c>
      <c r="C592" s="112"/>
      <c r="D592" s="112"/>
      <c r="E592" s="112"/>
      <c r="F592" s="112"/>
      <c r="G592" s="112"/>
      <c r="H592" s="112"/>
    </row>
    <row r="593" spans="1:18" ht="15" customHeight="1">
      <c r="A593" s="50">
        <v>593</v>
      </c>
      <c r="B593" s="100" t="s">
        <v>494</v>
      </c>
      <c r="C593" s="100"/>
      <c r="D593" s="100"/>
      <c r="E593" s="100"/>
      <c r="F593" s="100"/>
      <c r="G593" s="95"/>
      <c r="H593" s="95"/>
      <c r="I593" s="95"/>
      <c r="J593" s="110" t="s">
        <v>495</v>
      </c>
      <c r="K593" s="110"/>
      <c r="L593" s="81"/>
      <c r="M593" s="79"/>
      <c r="N593" s="79"/>
      <c r="O593" s="79"/>
      <c r="P593" s="81"/>
      <c r="Q593" s="108"/>
      <c r="R593" s="108"/>
    </row>
    <row r="594" spans="1:16" ht="15" customHeight="1">
      <c r="A594" s="50">
        <v>594</v>
      </c>
      <c r="B594" s="3"/>
      <c r="G594" s="104" t="s">
        <v>6</v>
      </c>
      <c r="H594" s="104"/>
      <c r="I594" s="104"/>
      <c r="L594" s="81"/>
      <c r="M594" s="81"/>
      <c r="N594" s="81"/>
      <c r="O594" s="81"/>
      <c r="P594" s="81"/>
    </row>
    <row r="595" spans="1:18" ht="15" customHeight="1">
      <c r="A595" s="50">
        <v>595</v>
      </c>
      <c r="B595" s="100" t="s">
        <v>496</v>
      </c>
      <c r="C595" s="100"/>
      <c r="D595" s="100"/>
      <c r="E595" s="100"/>
      <c r="F595" s="100"/>
      <c r="G595" s="100"/>
      <c r="H595" s="100"/>
      <c r="Q595" s="108"/>
      <c r="R595" s="108"/>
    </row>
    <row r="596" spans="1:18" ht="15" customHeight="1">
      <c r="A596" s="50">
        <v>596</v>
      </c>
      <c r="B596" s="100" t="s">
        <v>497</v>
      </c>
      <c r="C596" s="100"/>
      <c r="D596" s="100"/>
      <c r="E596" s="100"/>
      <c r="F596" s="100"/>
      <c r="G596" s="100"/>
      <c r="Q596" s="108"/>
      <c r="R596" s="108"/>
    </row>
    <row r="597" spans="1:18" ht="15" customHeight="1">
      <c r="A597" s="50">
        <v>597</v>
      </c>
      <c r="B597" s="100" t="s">
        <v>498</v>
      </c>
      <c r="C597" s="100"/>
      <c r="D597" s="100"/>
      <c r="E597" s="100"/>
      <c r="F597" s="109"/>
      <c r="G597" s="109"/>
      <c r="H597" s="109"/>
      <c r="I597" s="109"/>
      <c r="J597" s="109"/>
      <c r="K597" s="109"/>
      <c r="L597" s="109"/>
      <c r="M597" s="109"/>
      <c r="N597" s="109"/>
      <c r="O597" s="109"/>
      <c r="P597" s="109"/>
      <c r="Q597" s="109"/>
      <c r="R597" s="109"/>
    </row>
    <row r="598" spans="1:19" ht="15" customHeight="1">
      <c r="A598" s="50">
        <v>598</v>
      </c>
      <c r="B598" s="97"/>
      <c r="C598" s="97"/>
      <c r="D598" s="97"/>
      <c r="E598" s="97"/>
      <c r="F598" s="97"/>
      <c r="G598" s="97"/>
      <c r="H598" s="97"/>
      <c r="I598" s="97"/>
      <c r="J598" s="97"/>
      <c r="K598" s="97"/>
      <c r="L598" s="97"/>
      <c r="M598" s="97"/>
      <c r="N598" s="97"/>
      <c r="O598" s="97"/>
      <c r="P598" s="97"/>
      <c r="Q598" s="97"/>
      <c r="R598" s="97"/>
      <c r="S598" s="45"/>
    </row>
    <row r="599" spans="1:18" ht="3" customHeight="1" thickBot="1">
      <c r="A599" s="50">
        <v>599</v>
      </c>
      <c r="B599" s="105"/>
      <c r="C599" s="105"/>
      <c r="D599" s="105"/>
      <c r="E599" s="105"/>
      <c r="F599" s="105"/>
      <c r="G599" s="105"/>
      <c r="H599" s="105"/>
      <c r="I599" s="105"/>
      <c r="J599" s="105"/>
      <c r="K599" s="105"/>
      <c r="L599" s="105"/>
      <c r="M599" s="105"/>
      <c r="N599" s="105"/>
      <c r="O599" s="105"/>
      <c r="P599" s="105"/>
      <c r="Q599" s="105"/>
      <c r="R599" s="105"/>
    </row>
    <row r="600" spans="1:8" ht="15" customHeight="1">
      <c r="A600" s="50">
        <v>600</v>
      </c>
      <c r="B600" s="111"/>
      <c r="C600" s="111"/>
      <c r="D600" s="111"/>
      <c r="E600" s="111"/>
      <c r="F600" s="111"/>
      <c r="G600" s="111"/>
      <c r="H600" s="111"/>
    </row>
    <row r="601" spans="1:8" ht="15" customHeight="1">
      <c r="A601" s="50">
        <v>601</v>
      </c>
      <c r="B601" s="112" t="s">
        <v>493</v>
      </c>
      <c r="C601" s="112"/>
      <c r="D601" s="112"/>
      <c r="E601" s="112"/>
      <c r="F601" s="112"/>
      <c r="G601" s="112"/>
      <c r="H601" s="112"/>
    </row>
    <row r="602" spans="1:18" ht="15" customHeight="1">
      <c r="A602" s="50">
        <v>602</v>
      </c>
      <c r="B602" s="100" t="s">
        <v>494</v>
      </c>
      <c r="C602" s="100"/>
      <c r="D602" s="100"/>
      <c r="E602" s="100"/>
      <c r="F602" s="100"/>
      <c r="G602" s="95"/>
      <c r="H602" s="95"/>
      <c r="I602" s="95"/>
      <c r="J602" s="110" t="s">
        <v>495</v>
      </c>
      <c r="K602" s="110"/>
      <c r="L602" s="81"/>
      <c r="M602" s="79"/>
      <c r="N602" s="79"/>
      <c r="O602" s="79"/>
      <c r="P602" s="81"/>
      <c r="Q602" s="108"/>
      <c r="R602" s="108"/>
    </row>
    <row r="603" spans="1:9" ht="15" customHeight="1">
      <c r="A603" s="50">
        <v>603</v>
      </c>
      <c r="B603" s="3"/>
      <c r="G603" s="104" t="s">
        <v>6</v>
      </c>
      <c r="H603" s="104"/>
      <c r="I603" s="104"/>
    </row>
    <row r="604" spans="1:18" ht="15" customHeight="1">
      <c r="A604" s="50">
        <v>604</v>
      </c>
      <c r="B604" s="100" t="s">
        <v>496</v>
      </c>
      <c r="C604" s="100"/>
      <c r="D604" s="100"/>
      <c r="E604" s="100"/>
      <c r="F604" s="100"/>
      <c r="G604" s="100"/>
      <c r="H604" s="100"/>
      <c r="Q604" s="108"/>
      <c r="R604" s="108"/>
    </row>
    <row r="605" spans="1:18" ht="15" customHeight="1">
      <c r="A605" s="50">
        <v>605</v>
      </c>
      <c r="B605" s="100" t="s">
        <v>497</v>
      </c>
      <c r="C605" s="100"/>
      <c r="D605" s="100"/>
      <c r="E605" s="100"/>
      <c r="F605" s="100"/>
      <c r="G605" s="100"/>
      <c r="Q605" s="108"/>
      <c r="R605" s="108"/>
    </row>
    <row r="606" spans="1:18" ht="15" customHeight="1">
      <c r="A606" s="50">
        <v>606</v>
      </c>
      <c r="B606" s="100" t="s">
        <v>498</v>
      </c>
      <c r="C606" s="100"/>
      <c r="D606" s="100"/>
      <c r="E606" s="100"/>
      <c r="F606" s="109"/>
      <c r="G606" s="109"/>
      <c r="H606" s="109"/>
      <c r="I606" s="109"/>
      <c r="J606" s="109"/>
      <c r="K606" s="109"/>
      <c r="L606" s="109"/>
      <c r="M606" s="109"/>
      <c r="N606" s="109"/>
      <c r="O606" s="109"/>
      <c r="P606" s="109"/>
      <c r="Q606" s="109"/>
      <c r="R606" s="109"/>
    </row>
    <row r="607" spans="1:19" ht="15" customHeight="1">
      <c r="A607" s="50">
        <v>607</v>
      </c>
      <c r="B607" s="97"/>
      <c r="C607" s="97"/>
      <c r="D607" s="97"/>
      <c r="E607" s="97"/>
      <c r="F607" s="97"/>
      <c r="G607" s="97"/>
      <c r="H607" s="97"/>
      <c r="I607" s="97"/>
      <c r="J607" s="97"/>
      <c r="K607" s="97"/>
      <c r="L607" s="97"/>
      <c r="M607" s="97"/>
      <c r="N607" s="97"/>
      <c r="O607" s="97"/>
      <c r="P607" s="97"/>
      <c r="Q607" s="97"/>
      <c r="R607" s="97"/>
      <c r="S607" s="45"/>
    </row>
    <row r="608" spans="1:18" ht="3" customHeight="1" thickBot="1">
      <c r="A608" s="50">
        <v>608</v>
      </c>
      <c r="B608" s="105"/>
      <c r="C608" s="105"/>
      <c r="D608" s="105"/>
      <c r="E608" s="105"/>
      <c r="F608" s="105"/>
      <c r="G608" s="105"/>
      <c r="H608" s="105"/>
      <c r="I608" s="105"/>
      <c r="J608" s="105"/>
      <c r="K608" s="105"/>
      <c r="L608" s="105"/>
      <c r="M608" s="105"/>
      <c r="N608" s="105"/>
      <c r="O608" s="105"/>
      <c r="P608" s="105"/>
      <c r="Q608" s="105"/>
      <c r="R608" s="105"/>
    </row>
    <row r="609" spans="1:18" ht="4.5" customHeight="1">
      <c r="A609" s="50">
        <v>609</v>
      </c>
      <c r="B609" s="76"/>
      <c r="C609" s="76"/>
      <c r="D609" s="76"/>
      <c r="E609" s="76"/>
      <c r="F609" s="76"/>
      <c r="G609" s="76"/>
      <c r="H609" s="76"/>
      <c r="I609" s="76"/>
      <c r="K609" s="76"/>
      <c r="L609" s="76"/>
      <c r="M609" s="76"/>
      <c r="N609" s="76"/>
      <c r="O609" s="76"/>
      <c r="P609" s="76"/>
      <c r="Q609" s="76"/>
      <c r="R609" s="76"/>
    </row>
    <row r="610" spans="1:18" ht="12" customHeight="1">
      <c r="A610" s="50">
        <v>610</v>
      </c>
      <c r="B610" s="76"/>
      <c r="C610" s="76"/>
      <c r="D610" s="76"/>
      <c r="E610" s="76"/>
      <c r="F610" s="76"/>
      <c r="G610" s="76"/>
      <c r="H610" s="76"/>
      <c r="I610" s="76"/>
      <c r="J610" s="38" t="s">
        <v>505</v>
      </c>
      <c r="K610" s="76"/>
      <c r="L610" s="76"/>
      <c r="M610" s="76"/>
      <c r="N610" s="76"/>
      <c r="O610" s="76"/>
      <c r="P610" s="76"/>
      <c r="Q610" s="76"/>
      <c r="R610" s="76"/>
    </row>
    <row r="611" spans="1:18" ht="19.5" customHeight="1">
      <c r="A611" s="50">
        <v>611</v>
      </c>
      <c r="B611" s="100" t="s">
        <v>137</v>
      </c>
      <c r="C611" s="100"/>
      <c r="D611" s="100"/>
      <c r="E611" s="100"/>
      <c r="F611" s="100"/>
      <c r="G611" s="100"/>
      <c r="H611" s="106">
        <f>B3</f>
        <v>0</v>
      </c>
      <c r="I611" s="106"/>
      <c r="J611" s="106"/>
      <c r="K611" s="106"/>
      <c r="L611" s="106"/>
      <c r="M611" s="106"/>
      <c r="N611" s="106"/>
      <c r="O611" s="22" t="s">
        <v>31</v>
      </c>
      <c r="P611" s="107"/>
      <c r="Q611" s="107"/>
      <c r="R611" s="107"/>
    </row>
    <row r="612" spans="1:18" ht="12" customHeight="1">
      <c r="A612" s="50">
        <v>612</v>
      </c>
      <c r="H612" s="103" t="s">
        <v>17</v>
      </c>
      <c r="I612" s="103"/>
      <c r="J612" s="103"/>
      <c r="K612" s="103"/>
      <c r="L612" s="103"/>
      <c r="M612" s="103"/>
      <c r="N612" s="103"/>
      <c r="P612" s="104" t="s">
        <v>8</v>
      </c>
      <c r="Q612" s="104"/>
      <c r="R612" s="104"/>
    </row>
    <row r="613" spans="1:44" s="23" customFormat="1" ht="19.5" customHeight="1">
      <c r="A613" s="50">
        <v>613</v>
      </c>
      <c r="B613" s="96" t="s">
        <v>491</v>
      </c>
      <c r="C613" s="96"/>
      <c r="D613" s="96"/>
      <c r="E613" s="91" t="s">
        <v>492</v>
      </c>
      <c r="F613" s="91"/>
      <c r="G613" s="91"/>
      <c r="H613" s="91"/>
      <c r="I613" s="91"/>
      <c r="J613" s="91"/>
      <c r="K613" s="91"/>
      <c r="L613" s="91"/>
      <c r="M613" s="91"/>
      <c r="N613" s="91"/>
      <c r="O613" s="91"/>
      <c r="P613" s="91"/>
      <c r="Q613" s="91"/>
      <c r="R613" s="91"/>
      <c r="S613" s="47"/>
      <c r="T613" s="73"/>
      <c r="U613" s="73"/>
      <c r="V613" s="73"/>
      <c r="W613" s="73"/>
      <c r="X613" s="73"/>
      <c r="Y613" s="73"/>
      <c r="Z613" s="73"/>
      <c r="AA613" s="73"/>
      <c r="AB613" s="73"/>
      <c r="AC613" s="73"/>
      <c r="AD613" s="47"/>
      <c r="AE613" s="40"/>
      <c r="AF613" s="40"/>
      <c r="AG613" s="37"/>
      <c r="AH613" s="37"/>
      <c r="AI613" s="37"/>
      <c r="AJ613" s="37"/>
      <c r="AK613" s="37"/>
      <c r="AL613" s="37"/>
      <c r="AM613" s="37"/>
      <c r="AN613" s="37"/>
      <c r="AO613" s="37"/>
      <c r="AP613" s="37"/>
      <c r="AQ613" s="37"/>
      <c r="AR613" s="37"/>
    </row>
    <row r="614" spans="1:8" ht="15" customHeight="1">
      <c r="A614" s="50">
        <v>614</v>
      </c>
      <c r="B614" s="111"/>
      <c r="C614" s="111"/>
      <c r="D614" s="111"/>
      <c r="E614" s="111"/>
      <c r="F614" s="111"/>
      <c r="G614" s="111"/>
      <c r="H614" s="111"/>
    </row>
    <row r="615" spans="1:8" ht="15" customHeight="1">
      <c r="A615" s="50">
        <v>615</v>
      </c>
      <c r="B615" s="112" t="s">
        <v>493</v>
      </c>
      <c r="C615" s="112"/>
      <c r="D615" s="112"/>
      <c r="E615" s="112"/>
      <c r="F615" s="112"/>
      <c r="G615" s="112"/>
      <c r="H615" s="112"/>
    </row>
    <row r="616" spans="1:18" ht="15" customHeight="1">
      <c r="A616" s="50">
        <v>616</v>
      </c>
      <c r="B616" s="100" t="s">
        <v>494</v>
      </c>
      <c r="C616" s="100"/>
      <c r="D616" s="100"/>
      <c r="E616" s="100"/>
      <c r="F616" s="100"/>
      <c r="G616" s="95"/>
      <c r="H616" s="95"/>
      <c r="I616" s="95"/>
      <c r="J616" s="110" t="s">
        <v>495</v>
      </c>
      <c r="K616" s="110"/>
      <c r="L616" s="81"/>
      <c r="M616" s="79"/>
      <c r="N616" s="79"/>
      <c r="O616" s="79"/>
      <c r="P616" s="81"/>
      <c r="Q616" s="108"/>
      <c r="R616" s="108"/>
    </row>
    <row r="617" spans="1:9" ht="15" customHeight="1">
      <c r="A617" s="50">
        <v>617</v>
      </c>
      <c r="B617" s="3"/>
      <c r="G617" s="104" t="s">
        <v>6</v>
      </c>
      <c r="H617" s="104"/>
      <c r="I617" s="104"/>
    </row>
    <row r="618" spans="1:18" ht="15" customHeight="1">
      <c r="A618" s="50">
        <v>618</v>
      </c>
      <c r="B618" s="100" t="s">
        <v>496</v>
      </c>
      <c r="C618" s="100"/>
      <c r="D618" s="100"/>
      <c r="E618" s="100"/>
      <c r="F618" s="100"/>
      <c r="G618" s="100"/>
      <c r="H618" s="100"/>
      <c r="Q618" s="108"/>
      <c r="R618" s="108"/>
    </row>
    <row r="619" spans="1:18" ht="15" customHeight="1">
      <c r="A619" s="50">
        <v>619</v>
      </c>
      <c r="B619" s="100" t="s">
        <v>499</v>
      </c>
      <c r="C619" s="100"/>
      <c r="D619" s="100"/>
      <c r="E619" s="100"/>
      <c r="F619" s="100"/>
      <c r="G619" s="100"/>
      <c r="Q619" s="108"/>
      <c r="R619" s="108"/>
    </row>
    <row r="620" spans="1:18" ht="15" customHeight="1">
      <c r="A620" s="50">
        <v>620</v>
      </c>
      <c r="B620" s="100" t="s">
        <v>498</v>
      </c>
      <c r="C620" s="100"/>
      <c r="D620" s="100"/>
      <c r="E620" s="100"/>
      <c r="F620" s="109"/>
      <c r="G620" s="109"/>
      <c r="H620" s="109"/>
      <c r="I620" s="109"/>
      <c r="J620" s="109"/>
      <c r="K620" s="109"/>
      <c r="L620" s="109"/>
      <c r="M620" s="109"/>
      <c r="N620" s="109"/>
      <c r="O620" s="109"/>
      <c r="P620" s="109"/>
      <c r="Q620" s="109"/>
      <c r="R620" s="109"/>
    </row>
    <row r="621" spans="1:19" ht="15" customHeight="1">
      <c r="A621" s="50">
        <v>621</v>
      </c>
      <c r="B621" s="97"/>
      <c r="C621" s="97"/>
      <c r="D621" s="97"/>
      <c r="E621" s="97"/>
      <c r="F621" s="97"/>
      <c r="G621" s="97"/>
      <c r="H621" s="97"/>
      <c r="I621" s="97"/>
      <c r="J621" s="97"/>
      <c r="K621" s="97"/>
      <c r="L621" s="97"/>
      <c r="M621" s="97"/>
      <c r="N621" s="97"/>
      <c r="O621" s="97"/>
      <c r="P621" s="97"/>
      <c r="Q621" s="97"/>
      <c r="R621" s="97"/>
      <c r="S621" s="45"/>
    </row>
    <row r="622" spans="1:18" ht="3" customHeight="1" thickBot="1">
      <c r="A622" s="50">
        <v>622</v>
      </c>
      <c r="B622" s="105"/>
      <c r="C622" s="105"/>
      <c r="D622" s="105"/>
      <c r="E622" s="105"/>
      <c r="F622" s="105"/>
      <c r="G622" s="105"/>
      <c r="H622" s="105"/>
      <c r="I622" s="105"/>
      <c r="J622" s="105"/>
      <c r="K622" s="105"/>
      <c r="L622" s="105"/>
      <c r="M622" s="105"/>
      <c r="N622" s="105"/>
      <c r="O622" s="105"/>
      <c r="P622" s="105"/>
      <c r="Q622" s="105"/>
      <c r="R622" s="105"/>
    </row>
    <row r="623" spans="1:8" ht="15" customHeight="1">
      <c r="A623" s="50">
        <v>623</v>
      </c>
      <c r="B623" s="111"/>
      <c r="C623" s="111"/>
      <c r="D623" s="111"/>
      <c r="E623" s="111"/>
      <c r="F623" s="111"/>
      <c r="G623" s="111"/>
      <c r="H623" s="111"/>
    </row>
    <row r="624" spans="1:8" ht="15" customHeight="1">
      <c r="A624" s="50">
        <v>624</v>
      </c>
      <c r="B624" s="112" t="s">
        <v>493</v>
      </c>
      <c r="C624" s="112"/>
      <c r="D624" s="112"/>
      <c r="E624" s="112"/>
      <c r="F624" s="112"/>
      <c r="G624" s="112"/>
      <c r="H624" s="112"/>
    </row>
    <row r="625" spans="1:18" ht="15" customHeight="1">
      <c r="A625" s="50">
        <v>625</v>
      </c>
      <c r="B625" s="100" t="s">
        <v>494</v>
      </c>
      <c r="C625" s="100"/>
      <c r="D625" s="100"/>
      <c r="E625" s="100"/>
      <c r="F625" s="100"/>
      <c r="G625" s="95"/>
      <c r="H625" s="95"/>
      <c r="I625" s="95"/>
      <c r="J625" s="110" t="s">
        <v>495</v>
      </c>
      <c r="K625" s="110"/>
      <c r="L625" s="81"/>
      <c r="M625" s="79"/>
      <c r="N625" s="79"/>
      <c r="O625" s="79"/>
      <c r="P625" s="81"/>
      <c r="Q625" s="108"/>
      <c r="R625" s="108"/>
    </row>
    <row r="626" spans="1:9" ht="15" customHeight="1">
      <c r="A626" s="50">
        <v>626</v>
      </c>
      <c r="B626" s="3"/>
      <c r="G626" s="104" t="s">
        <v>6</v>
      </c>
      <c r="H626" s="104"/>
      <c r="I626" s="104"/>
    </row>
    <row r="627" spans="1:18" ht="15" customHeight="1">
      <c r="A627" s="50">
        <v>627</v>
      </c>
      <c r="B627" s="100" t="s">
        <v>496</v>
      </c>
      <c r="C627" s="100"/>
      <c r="D627" s="100"/>
      <c r="E627" s="100"/>
      <c r="F627" s="100"/>
      <c r="G627" s="100"/>
      <c r="H627" s="100"/>
      <c r="Q627" s="108"/>
      <c r="R627" s="108"/>
    </row>
    <row r="628" spans="1:18" ht="15" customHeight="1">
      <c r="A628" s="50">
        <v>628</v>
      </c>
      <c r="B628" s="100" t="s">
        <v>497</v>
      </c>
      <c r="C628" s="100"/>
      <c r="D628" s="100"/>
      <c r="E628" s="100"/>
      <c r="F628" s="100"/>
      <c r="G628" s="100"/>
      <c r="Q628" s="108"/>
      <c r="R628" s="108"/>
    </row>
    <row r="629" spans="1:18" ht="15" customHeight="1">
      <c r="A629" s="50">
        <v>629</v>
      </c>
      <c r="B629" s="100" t="s">
        <v>498</v>
      </c>
      <c r="C629" s="100"/>
      <c r="D629" s="100"/>
      <c r="E629" s="100"/>
      <c r="F629" s="109"/>
      <c r="G629" s="109"/>
      <c r="H629" s="109"/>
      <c r="I629" s="109"/>
      <c r="J629" s="109"/>
      <c r="K629" s="109"/>
      <c r="L629" s="109"/>
      <c r="M629" s="109"/>
      <c r="N629" s="109"/>
      <c r="O629" s="109"/>
      <c r="P629" s="109"/>
      <c r="Q629" s="109"/>
      <c r="R629" s="109"/>
    </row>
    <row r="630" spans="1:19" ht="15" customHeight="1">
      <c r="A630" s="50">
        <v>630</v>
      </c>
      <c r="B630" s="97"/>
      <c r="C630" s="97"/>
      <c r="D630" s="97"/>
      <c r="E630" s="97"/>
      <c r="F630" s="97"/>
      <c r="G630" s="97"/>
      <c r="H630" s="97"/>
      <c r="I630" s="97"/>
      <c r="J630" s="97"/>
      <c r="K630" s="97"/>
      <c r="L630" s="97"/>
      <c r="M630" s="97"/>
      <c r="N630" s="97"/>
      <c r="O630" s="97"/>
      <c r="P630" s="97"/>
      <c r="Q630" s="97"/>
      <c r="R630" s="97"/>
      <c r="S630" s="45"/>
    </row>
    <row r="631" spans="1:18" ht="3" customHeight="1" thickBot="1">
      <c r="A631" s="50">
        <v>631</v>
      </c>
      <c r="B631" s="105"/>
      <c r="C631" s="105"/>
      <c r="D631" s="105"/>
      <c r="E631" s="105"/>
      <c r="F631" s="105"/>
      <c r="G631" s="105"/>
      <c r="H631" s="105"/>
      <c r="I631" s="105"/>
      <c r="J631" s="105"/>
      <c r="K631" s="105"/>
      <c r="L631" s="105"/>
      <c r="M631" s="105"/>
      <c r="N631" s="105"/>
      <c r="O631" s="105"/>
      <c r="P631" s="105"/>
      <c r="Q631" s="105"/>
      <c r="R631" s="105"/>
    </row>
    <row r="632" spans="1:8" ht="15" customHeight="1">
      <c r="A632" s="50">
        <v>632</v>
      </c>
      <c r="B632" s="111"/>
      <c r="C632" s="111"/>
      <c r="D632" s="111"/>
      <c r="E632" s="111"/>
      <c r="F632" s="111"/>
      <c r="G632" s="111"/>
      <c r="H632" s="111"/>
    </row>
    <row r="633" spans="1:8" ht="15" customHeight="1">
      <c r="A633" s="50">
        <v>633</v>
      </c>
      <c r="B633" s="112" t="s">
        <v>493</v>
      </c>
      <c r="C633" s="112"/>
      <c r="D633" s="112"/>
      <c r="E633" s="112"/>
      <c r="F633" s="112"/>
      <c r="G633" s="112"/>
      <c r="H633" s="112"/>
    </row>
    <row r="634" spans="1:18" ht="15" customHeight="1">
      <c r="A634" s="50">
        <v>634</v>
      </c>
      <c r="B634" s="100" t="s">
        <v>494</v>
      </c>
      <c r="C634" s="100"/>
      <c r="D634" s="100"/>
      <c r="E634" s="100"/>
      <c r="F634" s="100"/>
      <c r="G634" s="95"/>
      <c r="H634" s="95"/>
      <c r="I634" s="95"/>
      <c r="J634" s="110" t="s">
        <v>495</v>
      </c>
      <c r="K634" s="110"/>
      <c r="L634" s="81"/>
      <c r="M634" s="79"/>
      <c r="N634" s="79"/>
      <c r="O634" s="79"/>
      <c r="P634" s="81"/>
      <c r="Q634" s="108"/>
      <c r="R634" s="108"/>
    </row>
    <row r="635" spans="1:9" ht="15" customHeight="1">
      <c r="A635" s="50">
        <v>635</v>
      </c>
      <c r="B635" s="3"/>
      <c r="G635" s="104" t="s">
        <v>6</v>
      </c>
      <c r="H635" s="104"/>
      <c r="I635" s="104"/>
    </row>
    <row r="636" spans="1:18" ht="15" customHeight="1">
      <c r="A636" s="50">
        <v>636</v>
      </c>
      <c r="B636" s="100" t="s">
        <v>496</v>
      </c>
      <c r="C636" s="100"/>
      <c r="D636" s="100"/>
      <c r="E636" s="100"/>
      <c r="F636" s="100"/>
      <c r="G636" s="100"/>
      <c r="H636" s="100"/>
      <c r="Q636" s="108"/>
      <c r="R636" s="108"/>
    </row>
    <row r="637" spans="1:18" ht="15" customHeight="1">
      <c r="A637" s="50">
        <v>637</v>
      </c>
      <c r="B637" s="100" t="s">
        <v>497</v>
      </c>
      <c r="C637" s="100"/>
      <c r="D637" s="100"/>
      <c r="E637" s="100"/>
      <c r="F637" s="100"/>
      <c r="G637" s="100"/>
      <c r="Q637" s="108"/>
      <c r="R637" s="108"/>
    </row>
    <row r="638" spans="1:18" ht="15" customHeight="1">
      <c r="A638" s="50">
        <v>638</v>
      </c>
      <c r="B638" s="100" t="s">
        <v>498</v>
      </c>
      <c r="C638" s="100"/>
      <c r="D638" s="100"/>
      <c r="E638" s="100"/>
      <c r="F638" s="109"/>
      <c r="G638" s="109"/>
      <c r="H638" s="109"/>
      <c r="I638" s="109"/>
      <c r="J638" s="109"/>
      <c r="K638" s="109"/>
      <c r="L638" s="109"/>
      <c r="M638" s="109"/>
      <c r="N638" s="109"/>
      <c r="O638" s="109"/>
      <c r="P638" s="109"/>
      <c r="Q638" s="109"/>
      <c r="R638" s="109"/>
    </row>
    <row r="639" spans="1:19" ht="15" customHeight="1">
      <c r="A639" s="50">
        <v>639</v>
      </c>
      <c r="B639" s="97"/>
      <c r="C639" s="97"/>
      <c r="D639" s="97"/>
      <c r="E639" s="97"/>
      <c r="F639" s="97"/>
      <c r="G639" s="97"/>
      <c r="H639" s="97"/>
      <c r="I639" s="97"/>
      <c r="J639" s="97"/>
      <c r="K639" s="97"/>
      <c r="L639" s="97"/>
      <c r="M639" s="97"/>
      <c r="N639" s="97"/>
      <c r="O639" s="97"/>
      <c r="P639" s="97"/>
      <c r="Q639" s="97"/>
      <c r="R639" s="97"/>
      <c r="S639" s="45"/>
    </row>
    <row r="640" spans="1:18" ht="3" customHeight="1" thickBot="1">
      <c r="A640" s="50">
        <v>640</v>
      </c>
      <c r="B640" s="105"/>
      <c r="C640" s="105"/>
      <c r="D640" s="105"/>
      <c r="E640" s="105"/>
      <c r="F640" s="105"/>
      <c r="G640" s="105"/>
      <c r="H640" s="105"/>
      <c r="I640" s="105"/>
      <c r="J640" s="105"/>
      <c r="K640" s="105"/>
      <c r="L640" s="105"/>
      <c r="M640" s="105"/>
      <c r="N640" s="105"/>
      <c r="O640" s="105"/>
      <c r="P640" s="105"/>
      <c r="Q640" s="105"/>
      <c r="R640" s="105"/>
    </row>
    <row r="641" spans="1:8" ht="15" customHeight="1">
      <c r="A641" s="50">
        <v>641</v>
      </c>
      <c r="B641" s="111"/>
      <c r="C641" s="111"/>
      <c r="D641" s="111"/>
      <c r="E641" s="111"/>
      <c r="F641" s="111"/>
      <c r="G641" s="111"/>
      <c r="H641" s="111"/>
    </row>
    <row r="642" spans="1:8" ht="15" customHeight="1">
      <c r="A642" s="50">
        <v>642</v>
      </c>
      <c r="B642" s="112" t="s">
        <v>493</v>
      </c>
      <c r="C642" s="112"/>
      <c r="D642" s="112"/>
      <c r="E642" s="112"/>
      <c r="F642" s="112"/>
      <c r="G642" s="112"/>
      <c r="H642" s="112"/>
    </row>
    <row r="643" spans="1:18" ht="15" customHeight="1">
      <c r="A643" s="50">
        <v>643</v>
      </c>
      <c r="B643" s="100" t="s">
        <v>494</v>
      </c>
      <c r="C643" s="100"/>
      <c r="D643" s="100"/>
      <c r="E643" s="100"/>
      <c r="F643" s="100"/>
      <c r="G643" s="95"/>
      <c r="H643" s="95"/>
      <c r="I643" s="95"/>
      <c r="J643" s="110" t="s">
        <v>495</v>
      </c>
      <c r="K643" s="110"/>
      <c r="L643" s="81"/>
      <c r="M643" s="79"/>
      <c r="N643" s="79"/>
      <c r="O643" s="79"/>
      <c r="P643" s="81"/>
      <c r="Q643" s="108"/>
      <c r="R643" s="108"/>
    </row>
    <row r="644" spans="1:16" ht="15" customHeight="1">
      <c r="A644" s="50">
        <v>644</v>
      </c>
      <c r="B644" s="3"/>
      <c r="G644" s="104" t="s">
        <v>6</v>
      </c>
      <c r="H644" s="104"/>
      <c r="I644" s="104"/>
      <c r="L644" s="81"/>
      <c r="M644" s="81"/>
      <c r="N644" s="81"/>
      <c r="O644" s="81"/>
      <c r="P644" s="81"/>
    </row>
    <row r="645" spans="1:18" ht="15" customHeight="1">
      <c r="A645" s="50">
        <v>645</v>
      </c>
      <c r="B645" s="100" t="s">
        <v>496</v>
      </c>
      <c r="C645" s="100"/>
      <c r="D645" s="100"/>
      <c r="E645" s="100"/>
      <c r="F645" s="100"/>
      <c r="G645" s="100"/>
      <c r="H645" s="100"/>
      <c r="Q645" s="108"/>
      <c r="R645" s="108"/>
    </row>
    <row r="646" spans="1:18" ht="15" customHeight="1">
      <c r="A646" s="50">
        <v>646</v>
      </c>
      <c r="B646" s="100" t="s">
        <v>497</v>
      </c>
      <c r="C646" s="100"/>
      <c r="D646" s="100"/>
      <c r="E646" s="100"/>
      <c r="F646" s="100"/>
      <c r="G646" s="100"/>
      <c r="Q646" s="108"/>
      <c r="R646" s="108"/>
    </row>
    <row r="647" spans="1:18" ht="15" customHeight="1">
      <c r="A647" s="50">
        <v>647</v>
      </c>
      <c r="B647" s="100" t="s">
        <v>498</v>
      </c>
      <c r="C647" s="100"/>
      <c r="D647" s="100"/>
      <c r="E647" s="100"/>
      <c r="F647" s="109"/>
      <c r="G647" s="109"/>
      <c r="H647" s="109"/>
      <c r="I647" s="109"/>
      <c r="J647" s="109"/>
      <c r="K647" s="109"/>
      <c r="L647" s="109"/>
      <c r="M647" s="109"/>
      <c r="N647" s="109"/>
      <c r="O647" s="109"/>
      <c r="P647" s="109"/>
      <c r="Q647" s="109"/>
      <c r="R647" s="109"/>
    </row>
    <row r="648" spans="1:19" ht="15" customHeight="1">
      <c r="A648" s="50">
        <v>648</v>
      </c>
      <c r="B648" s="97"/>
      <c r="C648" s="97"/>
      <c r="D648" s="97"/>
      <c r="E648" s="97"/>
      <c r="F648" s="97"/>
      <c r="G648" s="97"/>
      <c r="H648" s="97"/>
      <c r="I648" s="97"/>
      <c r="J648" s="97"/>
      <c r="K648" s="97"/>
      <c r="L648" s="97"/>
      <c r="M648" s="97"/>
      <c r="N648" s="97"/>
      <c r="O648" s="97"/>
      <c r="P648" s="97"/>
      <c r="Q648" s="97"/>
      <c r="R648" s="97"/>
      <c r="S648" s="45"/>
    </row>
    <row r="649" spans="1:18" ht="3" customHeight="1" thickBot="1">
      <c r="A649" s="50">
        <v>649</v>
      </c>
      <c r="B649" s="105"/>
      <c r="C649" s="105"/>
      <c r="D649" s="105"/>
      <c r="E649" s="105"/>
      <c r="F649" s="105"/>
      <c r="G649" s="105"/>
      <c r="H649" s="105"/>
      <c r="I649" s="105"/>
      <c r="J649" s="105"/>
      <c r="K649" s="105"/>
      <c r="L649" s="105"/>
      <c r="M649" s="105"/>
      <c r="N649" s="105"/>
      <c r="O649" s="105"/>
      <c r="P649" s="105"/>
      <c r="Q649" s="105"/>
      <c r="R649" s="105"/>
    </row>
    <row r="650" spans="1:8" ht="15" customHeight="1">
      <c r="A650" s="50">
        <v>650</v>
      </c>
      <c r="B650" s="111"/>
      <c r="C650" s="111"/>
      <c r="D650" s="111"/>
      <c r="E650" s="111"/>
      <c r="F650" s="111"/>
      <c r="G650" s="111"/>
      <c r="H650" s="111"/>
    </row>
    <row r="651" spans="1:8" ht="15" customHeight="1">
      <c r="A651" s="50">
        <v>651</v>
      </c>
      <c r="B651" s="112" t="s">
        <v>493</v>
      </c>
      <c r="C651" s="112"/>
      <c r="D651" s="112"/>
      <c r="E651" s="112"/>
      <c r="F651" s="112"/>
      <c r="G651" s="112"/>
      <c r="H651" s="112"/>
    </row>
    <row r="652" spans="1:18" ht="15" customHeight="1">
      <c r="A652" s="50">
        <v>652</v>
      </c>
      <c r="B652" s="100" t="s">
        <v>494</v>
      </c>
      <c r="C652" s="100"/>
      <c r="D652" s="100"/>
      <c r="E652" s="100"/>
      <c r="F652" s="100"/>
      <c r="G652" s="95"/>
      <c r="H652" s="95"/>
      <c r="I652" s="95"/>
      <c r="J652" s="110" t="s">
        <v>495</v>
      </c>
      <c r="K652" s="110"/>
      <c r="L652" s="81"/>
      <c r="M652" s="79"/>
      <c r="N652" s="79"/>
      <c r="O652" s="79"/>
      <c r="P652" s="81"/>
      <c r="Q652" s="108"/>
      <c r="R652" s="108"/>
    </row>
    <row r="653" spans="1:16" ht="15" customHeight="1">
      <c r="A653" s="50">
        <v>653</v>
      </c>
      <c r="B653" s="3"/>
      <c r="G653" s="104" t="s">
        <v>6</v>
      </c>
      <c r="H653" s="104"/>
      <c r="I653" s="104"/>
      <c r="L653" s="81"/>
      <c r="M653" s="81"/>
      <c r="N653" s="81"/>
      <c r="O653" s="81"/>
      <c r="P653" s="81"/>
    </row>
    <row r="654" spans="1:18" ht="15" customHeight="1">
      <c r="A654" s="50">
        <v>654</v>
      </c>
      <c r="B654" s="100" t="s">
        <v>496</v>
      </c>
      <c r="C654" s="100"/>
      <c r="D654" s="100"/>
      <c r="E654" s="100"/>
      <c r="F654" s="100"/>
      <c r="G654" s="100"/>
      <c r="H654" s="100"/>
      <c r="Q654" s="108"/>
      <c r="R654" s="108"/>
    </row>
    <row r="655" spans="1:18" ht="15" customHeight="1">
      <c r="A655" s="50">
        <v>655</v>
      </c>
      <c r="B655" s="100" t="s">
        <v>497</v>
      </c>
      <c r="C655" s="100"/>
      <c r="D655" s="100"/>
      <c r="E655" s="100"/>
      <c r="F655" s="100"/>
      <c r="G655" s="100"/>
      <c r="Q655" s="108"/>
      <c r="R655" s="108"/>
    </row>
    <row r="656" spans="1:18" ht="15" customHeight="1">
      <c r="A656" s="50">
        <v>656</v>
      </c>
      <c r="B656" s="100" t="s">
        <v>498</v>
      </c>
      <c r="C656" s="100"/>
      <c r="D656" s="100"/>
      <c r="E656" s="100"/>
      <c r="F656" s="109"/>
      <c r="G656" s="109"/>
      <c r="H656" s="109"/>
      <c r="I656" s="109"/>
      <c r="J656" s="109"/>
      <c r="K656" s="109"/>
      <c r="L656" s="109"/>
      <c r="M656" s="109"/>
      <c r="N656" s="109"/>
      <c r="O656" s="109"/>
      <c r="P656" s="109"/>
      <c r="Q656" s="109"/>
      <c r="R656" s="109"/>
    </row>
    <row r="657" spans="1:19" ht="15" customHeight="1">
      <c r="A657" s="50">
        <v>657</v>
      </c>
      <c r="B657" s="97"/>
      <c r="C657" s="97"/>
      <c r="D657" s="97"/>
      <c r="E657" s="97"/>
      <c r="F657" s="97"/>
      <c r="G657" s="97"/>
      <c r="H657" s="97"/>
      <c r="I657" s="97"/>
      <c r="J657" s="97"/>
      <c r="K657" s="97"/>
      <c r="L657" s="97"/>
      <c r="M657" s="97"/>
      <c r="N657" s="97"/>
      <c r="O657" s="97"/>
      <c r="P657" s="97"/>
      <c r="Q657" s="97"/>
      <c r="R657" s="97"/>
      <c r="S657" s="45"/>
    </row>
    <row r="658" spans="1:18" ht="3" customHeight="1" thickBot="1">
      <c r="A658" s="50">
        <v>658</v>
      </c>
      <c r="B658" s="105"/>
      <c r="C658" s="105"/>
      <c r="D658" s="105"/>
      <c r="E658" s="105"/>
      <c r="F658" s="105"/>
      <c r="G658" s="105"/>
      <c r="H658" s="105"/>
      <c r="I658" s="105"/>
      <c r="J658" s="105"/>
      <c r="K658" s="105"/>
      <c r="L658" s="105"/>
      <c r="M658" s="105"/>
      <c r="N658" s="105"/>
      <c r="O658" s="105"/>
      <c r="P658" s="105"/>
      <c r="Q658" s="105"/>
      <c r="R658" s="105"/>
    </row>
    <row r="659" spans="1:8" ht="15" customHeight="1">
      <c r="A659" s="50">
        <v>659</v>
      </c>
      <c r="B659" s="111"/>
      <c r="C659" s="111"/>
      <c r="D659" s="111"/>
      <c r="E659" s="111"/>
      <c r="F659" s="111"/>
      <c r="G659" s="111"/>
      <c r="H659" s="111"/>
    </row>
    <row r="660" spans="1:8" ht="15" customHeight="1">
      <c r="A660" s="50">
        <v>660</v>
      </c>
      <c r="B660" s="112" t="s">
        <v>493</v>
      </c>
      <c r="C660" s="112"/>
      <c r="D660" s="112"/>
      <c r="E660" s="112"/>
      <c r="F660" s="112"/>
      <c r="G660" s="112"/>
      <c r="H660" s="112"/>
    </row>
    <row r="661" spans="1:18" ht="15" customHeight="1">
      <c r="A661" s="50">
        <v>661</v>
      </c>
      <c r="B661" s="100" t="s">
        <v>494</v>
      </c>
      <c r="C661" s="100"/>
      <c r="D661" s="100"/>
      <c r="E661" s="100"/>
      <c r="F661" s="100"/>
      <c r="G661" s="95"/>
      <c r="H661" s="95"/>
      <c r="I661" s="95"/>
      <c r="J661" s="110" t="s">
        <v>495</v>
      </c>
      <c r="K661" s="110"/>
      <c r="L661" s="81"/>
      <c r="M661" s="79"/>
      <c r="N661" s="79"/>
      <c r="O661" s="79"/>
      <c r="P661" s="81"/>
      <c r="Q661" s="108"/>
      <c r="R661" s="108"/>
    </row>
    <row r="662" spans="1:16" ht="15" customHeight="1">
      <c r="A662" s="50">
        <v>662</v>
      </c>
      <c r="B662" s="3"/>
      <c r="G662" s="104" t="s">
        <v>6</v>
      </c>
      <c r="H662" s="104"/>
      <c r="I662" s="104"/>
      <c r="L662" s="81"/>
      <c r="M662" s="81"/>
      <c r="N662" s="81"/>
      <c r="O662" s="81"/>
      <c r="P662" s="81"/>
    </row>
    <row r="663" spans="1:18" ht="15" customHeight="1">
      <c r="A663" s="50">
        <v>663</v>
      </c>
      <c r="B663" s="100" t="s">
        <v>496</v>
      </c>
      <c r="C663" s="100"/>
      <c r="D663" s="100"/>
      <c r="E663" s="100"/>
      <c r="F663" s="100"/>
      <c r="G663" s="100"/>
      <c r="H663" s="100"/>
      <c r="Q663" s="108"/>
      <c r="R663" s="108"/>
    </row>
    <row r="664" spans="1:18" ht="15" customHeight="1">
      <c r="A664" s="50">
        <v>664</v>
      </c>
      <c r="B664" s="100" t="s">
        <v>497</v>
      </c>
      <c r="C664" s="100"/>
      <c r="D664" s="100"/>
      <c r="E664" s="100"/>
      <c r="F664" s="100"/>
      <c r="G664" s="100"/>
      <c r="Q664" s="108"/>
      <c r="R664" s="108"/>
    </row>
    <row r="665" spans="1:18" ht="15" customHeight="1">
      <c r="A665" s="50">
        <v>665</v>
      </c>
      <c r="B665" s="100" t="s">
        <v>498</v>
      </c>
      <c r="C665" s="100"/>
      <c r="D665" s="100"/>
      <c r="E665" s="100"/>
      <c r="F665" s="109"/>
      <c r="G665" s="109"/>
      <c r="H665" s="109"/>
      <c r="I665" s="109"/>
      <c r="J665" s="109"/>
      <c r="K665" s="109"/>
      <c r="L665" s="109"/>
      <c r="M665" s="109"/>
      <c r="N665" s="109"/>
      <c r="O665" s="109"/>
      <c r="P665" s="109"/>
      <c r="Q665" s="109"/>
      <c r="R665" s="109"/>
    </row>
    <row r="666" spans="1:19" ht="15" customHeight="1">
      <c r="A666" s="50">
        <v>666</v>
      </c>
      <c r="B666" s="97"/>
      <c r="C666" s="97"/>
      <c r="D666" s="97"/>
      <c r="E666" s="97"/>
      <c r="F666" s="97"/>
      <c r="G666" s="97"/>
      <c r="H666" s="97"/>
      <c r="I666" s="97"/>
      <c r="J666" s="97"/>
      <c r="K666" s="97"/>
      <c r="L666" s="97"/>
      <c r="M666" s="97"/>
      <c r="N666" s="97"/>
      <c r="O666" s="97"/>
      <c r="P666" s="97"/>
      <c r="Q666" s="97"/>
      <c r="R666" s="97"/>
      <c r="S666" s="45"/>
    </row>
    <row r="667" spans="1:18" ht="3" customHeight="1" thickBot="1">
      <c r="A667" s="50">
        <v>667</v>
      </c>
      <c r="B667" s="105"/>
      <c r="C667" s="105"/>
      <c r="D667" s="105"/>
      <c r="E667" s="105"/>
      <c r="F667" s="105"/>
      <c r="G667" s="105"/>
      <c r="H667" s="105"/>
      <c r="I667" s="105"/>
      <c r="J667" s="105"/>
      <c r="K667" s="105"/>
      <c r="L667" s="105"/>
      <c r="M667" s="105"/>
      <c r="N667" s="105"/>
      <c r="O667" s="105"/>
      <c r="P667" s="105"/>
      <c r="Q667" s="105"/>
      <c r="R667" s="105"/>
    </row>
    <row r="668" spans="1:18" ht="4.5" customHeight="1">
      <c r="A668" s="50">
        <v>668</v>
      </c>
      <c r="B668" s="76"/>
      <c r="C668" s="76"/>
      <c r="D668" s="76"/>
      <c r="E668" s="76"/>
      <c r="F668" s="76"/>
      <c r="G668" s="76"/>
      <c r="H668" s="76"/>
      <c r="I668" s="76"/>
      <c r="K668" s="76"/>
      <c r="L668" s="76"/>
      <c r="M668" s="76"/>
      <c r="N668" s="76"/>
      <c r="O668" s="76"/>
      <c r="P668" s="76"/>
      <c r="Q668" s="76"/>
      <c r="R668" s="76"/>
    </row>
    <row r="669" spans="1:18" ht="11.25" customHeight="1">
      <c r="A669" s="50">
        <v>669</v>
      </c>
      <c r="B669" s="76"/>
      <c r="C669" s="76"/>
      <c r="D669" s="76"/>
      <c r="E669" s="76"/>
      <c r="F669" s="76"/>
      <c r="G669" s="76"/>
      <c r="H669" s="76"/>
      <c r="I669" s="76"/>
      <c r="J669" s="38" t="s">
        <v>506</v>
      </c>
      <c r="K669" s="76"/>
      <c r="L669" s="76"/>
      <c r="M669" s="76"/>
      <c r="N669" s="76"/>
      <c r="O669" s="76"/>
      <c r="P669" s="76"/>
      <c r="Q669" s="76"/>
      <c r="R669" s="76"/>
    </row>
    <row r="670" spans="1:18" ht="19.5" customHeight="1">
      <c r="A670" s="50">
        <v>670</v>
      </c>
      <c r="B670" s="6" t="s">
        <v>137</v>
      </c>
      <c r="C670" s="6"/>
      <c r="D670" s="6"/>
      <c r="E670" s="6"/>
      <c r="F670" s="6"/>
      <c r="G670" s="6"/>
      <c r="H670" s="106">
        <f>B3</f>
        <v>0</v>
      </c>
      <c r="I670" s="106"/>
      <c r="J670" s="106"/>
      <c r="K670" s="106"/>
      <c r="L670" s="106"/>
      <c r="M670" s="106"/>
      <c r="N670" s="106"/>
      <c r="O670" s="22" t="s">
        <v>31</v>
      </c>
      <c r="P670" s="107"/>
      <c r="Q670" s="107"/>
      <c r="R670" s="107"/>
    </row>
    <row r="671" spans="1:18" ht="12" customHeight="1">
      <c r="A671" s="50">
        <v>671</v>
      </c>
      <c r="H671" s="103" t="s">
        <v>17</v>
      </c>
      <c r="I671" s="103"/>
      <c r="J671" s="103"/>
      <c r="K671" s="103"/>
      <c r="L671" s="103"/>
      <c r="M671" s="103"/>
      <c r="N671" s="103"/>
      <c r="P671" s="104" t="s">
        <v>8</v>
      </c>
      <c r="Q671" s="104"/>
      <c r="R671" s="104"/>
    </row>
    <row r="672" spans="1:44" s="23" customFormat="1" ht="19.5" customHeight="1">
      <c r="A672" s="50">
        <v>672</v>
      </c>
      <c r="B672" s="77" t="s">
        <v>138</v>
      </c>
      <c r="C672" s="77"/>
      <c r="D672" s="77"/>
      <c r="E672" s="75" t="s">
        <v>139</v>
      </c>
      <c r="F672" s="75"/>
      <c r="G672" s="75"/>
      <c r="H672" s="75"/>
      <c r="S672" s="47"/>
      <c r="T672" s="73"/>
      <c r="U672" s="73"/>
      <c r="V672" s="73"/>
      <c r="W672" s="73"/>
      <c r="X672" s="73"/>
      <c r="Y672" s="73"/>
      <c r="Z672" s="73"/>
      <c r="AA672" s="73"/>
      <c r="AB672" s="73"/>
      <c r="AC672" s="73"/>
      <c r="AD672" s="47"/>
      <c r="AE672" s="40"/>
      <c r="AF672" s="40"/>
      <c r="AG672" s="37"/>
      <c r="AH672" s="37"/>
      <c r="AI672" s="37"/>
      <c r="AJ672" s="37"/>
      <c r="AK672" s="37"/>
      <c r="AL672" s="37"/>
      <c r="AM672" s="37"/>
      <c r="AN672" s="37"/>
      <c r="AO672" s="37"/>
      <c r="AP672" s="37"/>
      <c r="AQ672" s="37"/>
      <c r="AR672" s="37"/>
    </row>
    <row r="673" spans="1:18" ht="15" customHeight="1">
      <c r="A673" s="50">
        <v>673</v>
      </c>
      <c r="B673" s="100" t="s">
        <v>507</v>
      </c>
      <c r="C673" s="100"/>
      <c r="D673" s="100"/>
      <c r="E673" s="100"/>
      <c r="F673" s="100"/>
      <c r="G673" s="100"/>
      <c r="H673" s="100"/>
      <c r="I673" s="100"/>
      <c r="J673" s="100"/>
      <c r="K673" s="100"/>
      <c r="L673" s="100"/>
      <c r="M673" s="100"/>
      <c r="N673" s="100"/>
      <c r="O673" s="100"/>
      <c r="P673" s="100"/>
      <c r="Q673" s="100"/>
      <c r="R673" s="100"/>
    </row>
    <row r="674" spans="1:18" ht="15" customHeight="1">
      <c r="A674" s="50">
        <v>674</v>
      </c>
      <c r="B674" s="100" t="s">
        <v>508</v>
      </c>
      <c r="C674" s="100"/>
      <c r="D674" s="100"/>
      <c r="E674" s="100"/>
      <c r="F674" s="100"/>
      <c r="G674" s="100"/>
      <c r="H674" s="100"/>
      <c r="I674" s="100"/>
      <c r="J674" s="100"/>
      <c r="K674" s="100"/>
      <c r="L674" s="100"/>
      <c r="M674" s="100"/>
      <c r="N674" s="100"/>
      <c r="O674" s="100"/>
      <c r="P674" s="100"/>
      <c r="Q674" s="100"/>
      <c r="R674" s="100"/>
    </row>
    <row r="675" spans="1:18" ht="99.75" customHeight="1">
      <c r="A675" s="50">
        <v>675</v>
      </c>
      <c r="B675" s="99"/>
      <c r="C675" s="99"/>
      <c r="D675" s="99"/>
      <c r="E675" s="99"/>
      <c r="F675" s="99"/>
      <c r="G675" s="99"/>
      <c r="H675" s="99"/>
      <c r="I675" s="99"/>
      <c r="J675" s="99"/>
      <c r="K675" s="99"/>
      <c r="L675" s="99"/>
      <c r="M675" s="99"/>
      <c r="N675" s="99"/>
      <c r="O675" s="99"/>
      <c r="P675" s="99"/>
      <c r="Q675" s="99"/>
      <c r="R675" s="99"/>
    </row>
    <row r="676" ht="7.5" customHeight="1">
      <c r="A676" s="50">
        <v>676</v>
      </c>
    </row>
    <row r="677" spans="1:18" ht="15" customHeight="1">
      <c r="A677" s="50">
        <v>677</v>
      </c>
      <c r="B677" s="100" t="s">
        <v>140</v>
      </c>
      <c r="C677" s="100"/>
      <c r="D677" s="100"/>
      <c r="E677" s="100"/>
      <c r="F677" s="100"/>
      <c r="G677" s="100"/>
      <c r="H677" s="100"/>
      <c r="I677" s="100"/>
      <c r="J677" s="100"/>
      <c r="K677" s="100"/>
      <c r="L677" s="100"/>
      <c r="M677" s="100"/>
      <c r="N677" s="100"/>
      <c r="O677" s="100"/>
      <c r="P677" s="100"/>
      <c r="Q677" s="100"/>
      <c r="R677" s="100"/>
    </row>
    <row r="678" spans="1:18" ht="99.75" customHeight="1">
      <c r="A678" s="50">
        <v>678</v>
      </c>
      <c r="B678" s="99"/>
      <c r="C678" s="99"/>
      <c r="D678" s="99"/>
      <c r="E678" s="99"/>
      <c r="F678" s="99"/>
      <c r="G678" s="99"/>
      <c r="H678" s="99"/>
      <c r="I678" s="99"/>
      <c r="J678" s="99"/>
      <c r="K678" s="99"/>
      <c r="L678" s="99"/>
      <c r="M678" s="99"/>
      <c r="N678" s="99"/>
      <c r="O678" s="99"/>
      <c r="P678" s="99"/>
      <c r="Q678" s="99"/>
      <c r="R678" s="99"/>
    </row>
    <row r="679" ht="7.5" customHeight="1">
      <c r="A679" s="50">
        <v>679</v>
      </c>
    </row>
    <row r="680" spans="1:18" ht="15" customHeight="1">
      <c r="A680" s="50">
        <v>680</v>
      </c>
      <c r="B680" s="100" t="s">
        <v>141</v>
      </c>
      <c r="C680" s="100"/>
      <c r="D680" s="100"/>
      <c r="E680" s="100"/>
      <c r="F680" s="100"/>
      <c r="G680" s="100"/>
      <c r="H680" s="100"/>
      <c r="I680" s="100"/>
      <c r="J680" s="100"/>
      <c r="K680" s="100"/>
      <c r="L680" s="100"/>
      <c r="M680" s="100"/>
      <c r="N680" s="100"/>
      <c r="O680" s="100"/>
      <c r="P680" s="100"/>
      <c r="Q680" s="100"/>
      <c r="R680" s="100"/>
    </row>
    <row r="681" spans="1:18" ht="99.75" customHeight="1">
      <c r="A681" s="50">
        <v>681</v>
      </c>
      <c r="B681" s="99"/>
      <c r="C681" s="99"/>
      <c r="D681" s="99"/>
      <c r="E681" s="99"/>
      <c r="F681" s="99"/>
      <c r="G681" s="99"/>
      <c r="H681" s="99"/>
      <c r="I681" s="99"/>
      <c r="J681" s="99"/>
      <c r="K681" s="99"/>
      <c r="L681" s="99"/>
      <c r="M681" s="99"/>
      <c r="N681" s="99"/>
      <c r="O681" s="99"/>
      <c r="P681" s="99"/>
      <c r="Q681" s="99"/>
      <c r="R681" s="99"/>
    </row>
    <row r="682" ht="7.5" customHeight="1">
      <c r="A682" s="50">
        <v>682</v>
      </c>
    </row>
    <row r="683" spans="1:18" ht="15" customHeight="1">
      <c r="A683" s="50">
        <v>683</v>
      </c>
      <c r="B683" s="100" t="s">
        <v>142</v>
      </c>
      <c r="C683" s="100"/>
      <c r="D683" s="100"/>
      <c r="E683" s="100"/>
      <c r="F683" s="100"/>
      <c r="G683" s="100"/>
      <c r="H683" s="100"/>
      <c r="I683" s="100"/>
      <c r="J683" s="100"/>
      <c r="K683" s="100"/>
      <c r="L683" s="100"/>
      <c r="M683" s="100"/>
      <c r="N683" s="100"/>
      <c r="O683" s="100"/>
      <c r="P683" s="100"/>
      <c r="Q683" s="100"/>
      <c r="R683" s="100"/>
    </row>
    <row r="684" spans="1:18" ht="99.75" customHeight="1">
      <c r="A684" s="50">
        <v>684</v>
      </c>
      <c r="B684" s="99"/>
      <c r="C684" s="99"/>
      <c r="D684" s="99"/>
      <c r="E684" s="99"/>
      <c r="F684" s="99"/>
      <c r="G684" s="99"/>
      <c r="H684" s="99"/>
      <c r="I684" s="99"/>
      <c r="J684" s="99"/>
      <c r="K684" s="99"/>
      <c r="L684" s="99"/>
      <c r="M684" s="99"/>
      <c r="N684" s="99"/>
      <c r="O684" s="99"/>
      <c r="P684" s="99"/>
      <c r="Q684" s="99"/>
      <c r="R684" s="99"/>
    </row>
    <row r="685" ht="7.5" customHeight="1">
      <c r="A685" s="50">
        <v>685</v>
      </c>
    </row>
    <row r="686" spans="1:18" ht="15" customHeight="1">
      <c r="A686" s="50">
        <v>686</v>
      </c>
      <c r="B686" s="100" t="s">
        <v>143</v>
      </c>
      <c r="C686" s="100"/>
      <c r="D686" s="100"/>
      <c r="E686" s="100"/>
      <c r="F686" s="100"/>
      <c r="G686" s="100"/>
      <c r="H686" s="100"/>
      <c r="I686" s="100"/>
      <c r="J686" s="100"/>
      <c r="K686" s="100"/>
      <c r="L686" s="100"/>
      <c r="M686" s="100"/>
      <c r="N686" s="100"/>
      <c r="O686" s="100"/>
      <c r="P686" s="100"/>
      <c r="Q686" s="100"/>
      <c r="R686" s="100"/>
    </row>
    <row r="687" spans="1:18" ht="99.75" customHeight="1">
      <c r="A687" s="50">
        <v>687</v>
      </c>
      <c r="B687" s="99"/>
      <c r="C687" s="99"/>
      <c r="D687" s="99"/>
      <c r="E687" s="99"/>
      <c r="F687" s="99"/>
      <c r="G687" s="99"/>
      <c r="H687" s="99"/>
      <c r="I687" s="99"/>
      <c r="J687" s="99"/>
      <c r="K687" s="99"/>
      <c r="L687" s="99"/>
      <c r="M687" s="99"/>
      <c r="N687" s="99"/>
      <c r="O687" s="99"/>
      <c r="P687" s="99"/>
      <c r="Q687" s="99"/>
      <c r="R687" s="99"/>
    </row>
    <row r="688" ht="7.5" customHeight="1">
      <c r="A688" s="50">
        <v>688</v>
      </c>
    </row>
    <row r="689" spans="1:18" ht="15" customHeight="1">
      <c r="A689" s="50">
        <v>689</v>
      </c>
      <c r="B689" s="100" t="s">
        <v>144</v>
      </c>
      <c r="C689" s="100"/>
      <c r="D689" s="100"/>
      <c r="E689" s="100"/>
      <c r="F689" s="100"/>
      <c r="G689" s="100"/>
      <c r="H689" s="100"/>
      <c r="I689" s="100"/>
      <c r="J689" s="100"/>
      <c r="K689" s="100"/>
      <c r="L689" s="100"/>
      <c r="M689" s="100"/>
      <c r="N689" s="100"/>
      <c r="O689" s="100"/>
      <c r="P689" s="100"/>
      <c r="Q689" s="100"/>
      <c r="R689" s="100"/>
    </row>
    <row r="690" spans="1:18" ht="15" customHeight="1">
      <c r="A690" s="50">
        <v>690</v>
      </c>
      <c r="B690" s="24" t="s">
        <v>145</v>
      </c>
      <c r="C690" s="25"/>
      <c r="D690" s="25"/>
      <c r="E690" s="25"/>
      <c r="F690" s="25"/>
      <c r="G690" s="25"/>
      <c r="H690" s="25"/>
      <c r="I690" s="25"/>
      <c r="J690" s="25"/>
      <c r="K690" s="25"/>
      <c r="L690" s="25"/>
      <c r="M690" s="25"/>
      <c r="N690" s="25"/>
      <c r="O690" s="25"/>
      <c r="P690" s="78" t="s">
        <v>146</v>
      </c>
      <c r="Q690" s="78"/>
      <c r="R690" s="78"/>
    </row>
    <row r="691" spans="1:18" ht="19.5" customHeight="1">
      <c r="A691" s="50">
        <v>691</v>
      </c>
      <c r="B691" s="101"/>
      <c r="C691" s="101"/>
      <c r="D691" s="101"/>
      <c r="E691" s="101"/>
      <c r="F691" s="101"/>
      <c r="G691" s="101"/>
      <c r="H691" s="101"/>
      <c r="I691" s="101"/>
      <c r="J691" s="101"/>
      <c r="K691" s="101"/>
      <c r="L691" s="101"/>
      <c r="M691" s="101"/>
      <c r="N691" s="101"/>
      <c r="O691" s="101"/>
      <c r="P691" s="102"/>
      <c r="Q691" s="102"/>
      <c r="R691" s="102"/>
    </row>
    <row r="692" spans="1:18" ht="19.5" customHeight="1">
      <c r="A692" s="50">
        <v>692</v>
      </c>
      <c r="B692" s="97"/>
      <c r="C692" s="97"/>
      <c r="D692" s="97"/>
      <c r="E692" s="97"/>
      <c r="F692" s="97"/>
      <c r="G692" s="97"/>
      <c r="H692" s="97"/>
      <c r="I692" s="97"/>
      <c r="J692" s="97"/>
      <c r="K692" s="97"/>
      <c r="L692" s="97"/>
      <c r="M692" s="97"/>
      <c r="N692" s="97"/>
      <c r="O692" s="97"/>
      <c r="P692" s="98"/>
      <c r="Q692" s="98"/>
      <c r="R692" s="98"/>
    </row>
    <row r="693" spans="1:18" ht="19.5" customHeight="1">
      <c r="A693" s="50">
        <v>693</v>
      </c>
      <c r="B693" s="97"/>
      <c r="C693" s="97"/>
      <c r="D693" s="97"/>
      <c r="E693" s="97"/>
      <c r="F693" s="97"/>
      <c r="G693" s="97"/>
      <c r="H693" s="97"/>
      <c r="I693" s="97"/>
      <c r="J693" s="97"/>
      <c r="K693" s="97"/>
      <c r="L693" s="97"/>
      <c r="M693" s="97"/>
      <c r="N693" s="97"/>
      <c r="O693" s="97"/>
      <c r="P693" s="98"/>
      <c r="Q693" s="98"/>
      <c r="R693" s="98"/>
    </row>
    <row r="694" spans="1:18" ht="19.5" customHeight="1">
      <c r="A694" s="50">
        <v>694</v>
      </c>
      <c r="B694" s="97"/>
      <c r="C694" s="97"/>
      <c r="D694" s="97"/>
      <c r="E694" s="97"/>
      <c r="F694" s="97"/>
      <c r="G694" s="97"/>
      <c r="H694" s="97"/>
      <c r="I694" s="97"/>
      <c r="J694" s="97"/>
      <c r="K694" s="97"/>
      <c r="L694" s="97"/>
      <c r="M694" s="97"/>
      <c r="N694" s="97"/>
      <c r="O694" s="97"/>
      <c r="P694" s="98"/>
      <c r="Q694" s="98"/>
      <c r="R694" s="98"/>
    </row>
    <row r="695" spans="1:10" ht="12.75">
      <c r="A695" s="50">
        <v>695</v>
      </c>
      <c r="J695" s="16" t="s">
        <v>509</v>
      </c>
    </row>
  </sheetData>
  <sheetProtection password="CC79" sheet="1" objects="1" scenarios="1" selectLockedCells="1"/>
  <mergeCells count="1146">
    <mergeCell ref="B11:B15"/>
    <mergeCell ref="C11:G11"/>
    <mergeCell ref="H11:R11"/>
    <mergeCell ref="H12:R12"/>
    <mergeCell ref="O14:P14"/>
    <mergeCell ref="B220:H220"/>
    <mergeCell ref="B221:F221"/>
    <mergeCell ref="G213:I213"/>
    <mergeCell ref="B214:H214"/>
    <mergeCell ref="B217:R217"/>
    <mergeCell ref="B218:R218"/>
    <mergeCell ref="B216:E216"/>
    <mergeCell ref="F216:R216"/>
    <mergeCell ref="G221:I221"/>
    <mergeCell ref="J221:K221"/>
    <mergeCell ref="F207:R207"/>
    <mergeCell ref="B210:H210"/>
    <mergeCell ref="B211:H211"/>
    <mergeCell ref="B219:H219"/>
    <mergeCell ref="B207:E207"/>
    <mergeCell ref="B209:R209"/>
    <mergeCell ref="Q214:R214"/>
    <mergeCell ref="B215:G215"/>
    <mergeCell ref="Q215:R215"/>
    <mergeCell ref="B212:F212"/>
    <mergeCell ref="G204:I204"/>
    <mergeCell ref="B205:H205"/>
    <mergeCell ref="Q205:R205"/>
    <mergeCell ref="B206:G206"/>
    <mergeCell ref="Q206:R206"/>
    <mergeCell ref="C183:E183"/>
    <mergeCell ref="H199:N199"/>
    <mergeCell ref="P199:R199"/>
    <mergeCell ref="C195:H195"/>
    <mergeCell ref="G189:L189"/>
    <mergeCell ref="M189:R189"/>
    <mergeCell ref="G188:L188"/>
    <mergeCell ref="M188:R188"/>
    <mergeCell ref="C185:F185"/>
    <mergeCell ref="G186:L186"/>
    <mergeCell ref="C47:R47"/>
    <mergeCell ref="C52:R52"/>
    <mergeCell ref="C144:R144"/>
    <mergeCell ref="B198:G198"/>
    <mergeCell ref="H198:N198"/>
    <mergeCell ref="P198:R198"/>
    <mergeCell ref="E153:M153"/>
    <mergeCell ref="C154:E154"/>
    <mergeCell ref="C188:F188"/>
    <mergeCell ref="C182:R182"/>
    <mergeCell ref="C48:L48"/>
    <mergeCell ref="C147:F147"/>
    <mergeCell ref="C99:N99"/>
    <mergeCell ref="K56:N56"/>
    <mergeCell ref="C134:K134"/>
    <mergeCell ref="D135:H135"/>
    <mergeCell ref="C136:H136"/>
    <mergeCell ref="M134:P134"/>
    <mergeCell ref="C127:H127"/>
    <mergeCell ref="C112:E112"/>
    <mergeCell ref="C45:R45"/>
    <mergeCell ref="C39:E39"/>
    <mergeCell ref="C41:E41"/>
    <mergeCell ref="C38:D38"/>
    <mergeCell ref="K40:M40"/>
    <mergeCell ref="F39:J39"/>
    <mergeCell ref="N39:R39"/>
    <mergeCell ref="N43:R43"/>
    <mergeCell ref="N41:R41"/>
    <mergeCell ref="F40:J40"/>
    <mergeCell ref="I176:J176"/>
    <mergeCell ref="C177:R177"/>
    <mergeCell ref="C178:R178"/>
    <mergeCell ref="C180:N180"/>
    <mergeCell ref="P180:R180"/>
    <mergeCell ref="C179:R179"/>
    <mergeCell ref="Q174:R174"/>
    <mergeCell ref="C174:K174"/>
    <mergeCell ref="L174:N174"/>
    <mergeCell ref="C175:H175"/>
    <mergeCell ref="I175:J175"/>
    <mergeCell ref="L175:N175"/>
    <mergeCell ref="C173:O173"/>
    <mergeCell ref="L169:N169"/>
    <mergeCell ref="C170:R170"/>
    <mergeCell ref="C171:O171"/>
    <mergeCell ref="P171:R171"/>
    <mergeCell ref="L167:N167"/>
    <mergeCell ref="C168:H168"/>
    <mergeCell ref="L168:N168"/>
    <mergeCell ref="C164:H164"/>
    <mergeCell ref="O157:Q157"/>
    <mergeCell ref="C158:L158"/>
    <mergeCell ref="M158:O158"/>
    <mergeCell ref="M159:O159"/>
    <mergeCell ref="E161:M161"/>
    <mergeCell ref="C160:D160"/>
    <mergeCell ref="E160:M160"/>
    <mergeCell ref="Q154:R156"/>
    <mergeCell ref="N155:P155"/>
    <mergeCell ref="K156:M156"/>
    <mergeCell ref="N156:P156"/>
    <mergeCell ref="H156:J156"/>
    <mergeCell ref="H157:J157"/>
    <mergeCell ref="F155:H155"/>
    <mergeCell ref="C156:G156"/>
    <mergeCell ref="F154:H154"/>
    <mergeCell ref="I154:M154"/>
    <mergeCell ref="M151:O151"/>
    <mergeCell ref="N152:R152"/>
    <mergeCell ref="E152:M152"/>
    <mergeCell ref="N154:P154"/>
    <mergeCell ref="Q153:R153"/>
    <mergeCell ref="G148:H148"/>
    <mergeCell ref="C150:L150"/>
    <mergeCell ref="M150:O150"/>
    <mergeCell ref="C152:D152"/>
    <mergeCell ref="E148:F148"/>
    <mergeCell ref="E149:F149"/>
    <mergeCell ref="Q145:R145"/>
    <mergeCell ref="C137:D137"/>
    <mergeCell ref="K137:L137"/>
    <mergeCell ref="E137:J137"/>
    <mergeCell ref="M137:R137"/>
    <mergeCell ref="C138:H138"/>
    <mergeCell ref="K139:N139"/>
    <mergeCell ref="P139:R139"/>
    <mergeCell ref="C141:D141"/>
    <mergeCell ref="Q141:R141"/>
    <mergeCell ref="Q130:R130"/>
    <mergeCell ref="C130:M130"/>
    <mergeCell ref="Q131:R131"/>
    <mergeCell ref="Q132:R132"/>
    <mergeCell ref="N130:P130"/>
    <mergeCell ref="N131:P131"/>
    <mergeCell ref="N132:P132"/>
    <mergeCell ref="C131:M131"/>
    <mergeCell ref="C132:M132"/>
    <mergeCell ref="Q128:R128"/>
    <mergeCell ref="C128:D128"/>
    <mergeCell ref="C129:J129"/>
    <mergeCell ref="C124:I124"/>
    <mergeCell ref="Q126:R126"/>
    <mergeCell ref="C125:P125"/>
    <mergeCell ref="C126:M126"/>
    <mergeCell ref="Q122:R122"/>
    <mergeCell ref="Q123:R123"/>
    <mergeCell ref="Q124:R124"/>
    <mergeCell ref="F113:H113"/>
    <mergeCell ref="J118:K118"/>
    <mergeCell ref="G119:I119"/>
    <mergeCell ref="C120:H120"/>
    <mergeCell ref="C121:M121"/>
    <mergeCell ref="C123:E123"/>
    <mergeCell ref="Q121:R121"/>
    <mergeCell ref="Q112:R118"/>
    <mergeCell ref="C114:D114"/>
    <mergeCell ref="E114:G114"/>
    <mergeCell ref="E115:G115"/>
    <mergeCell ref="C116:G116"/>
    <mergeCell ref="H116:J116"/>
    <mergeCell ref="H117:J117"/>
    <mergeCell ref="G118:I118"/>
    <mergeCell ref="C118:F118"/>
    <mergeCell ref="M107:N107"/>
    <mergeCell ref="C111:H111"/>
    <mergeCell ref="C108:G108"/>
    <mergeCell ref="J107:K107"/>
    <mergeCell ref="Q111:R111"/>
    <mergeCell ref="F112:H112"/>
    <mergeCell ref="M185:R185"/>
    <mergeCell ref="J106:K106"/>
    <mergeCell ref="M106:N106"/>
    <mergeCell ref="O106:P106"/>
    <mergeCell ref="H108:R108"/>
    <mergeCell ref="C106:H106"/>
    <mergeCell ref="C109:R109"/>
    <mergeCell ref="C110:R110"/>
    <mergeCell ref="M186:R186"/>
    <mergeCell ref="L162:N162"/>
    <mergeCell ref="Q161:R161"/>
    <mergeCell ref="Q162:R168"/>
    <mergeCell ref="L163:N163"/>
    <mergeCell ref="L164:N164"/>
    <mergeCell ref="L165:N165"/>
    <mergeCell ref="L166:N166"/>
    <mergeCell ref="G185:L185"/>
    <mergeCell ref="C162:H162"/>
    <mergeCell ref="C122:G122"/>
    <mergeCell ref="C196:H196"/>
    <mergeCell ref="C190:O190"/>
    <mergeCell ref="C191:H191"/>
    <mergeCell ref="C192:H192"/>
    <mergeCell ref="C194:H194"/>
    <mergeCell ref="C193:H193"/>
    <mergeCell ref="N160:R160"/>
    <mergeCell ref="C133:H133"/>
    <mergeCell ref="N191:R196"/>
    <mergeCell ref="N101:P101"/>
    <mergeCell ref="N102:P102"/>
    <mergeCell ref="C98:D98"/>
    <mergeCell ref="C104:H104"/>
    <mergeCell ref="N103:P103"/>
    <mergeCell ref="C102:G102"/>
    <mergeCell ref="N100:P100"/>
    <mergeCell ref="C94:D94"/>
    <mergeCell ref="F92:H92"/>
    <mergeCell ref="I92:K92"/>
    <mergeCell ref="C95:L95"/>
    <mergeCell ref="I90:K90"/>
    <mergeCell ref="F90:H90"/>
    <mergeCell ref="Q84:R84"/>
    <mergeCell ref="C88:E88"/>
    <mergeCell ref="F88:H88"/>
    <mergeCell ref="I88:K88"/>
    <mergeCell ref="Q86:R92"/>
    <mergeCell ref="I91:K91"/>
    <mergeCell ref="N92:P92"/>
    <mergeCell ref="Q83:R83"/>
    <mergeCell ref="Q96:R96"/>
    <mergeCell ref="C83:P83"/>
    <mergeCell ref="Q99:R99"/>
    <mergeCell ref="N91:P91"/>
    <mergeCell ref="L88:M88"/>
    <mergeCell ref="N88:P88"/>
    <mergeCell ref="N90:P90"/>
    <mergeCell ref="Q85:R85"/>
    <mergeCell ref="L90:M90"/>
    <mergeCell ref="Q105:R105"/>
    <mergeCell ref="C100:E100"/>
    <mergeCell ref="F100:H100"/>
    <mergeCell ref="I100:M100"/>
    <mergeCell ref="F101:H101"/>
    <mergeCell ref="H103:J103"/>
    <mergeCell ref="K102:M102"/>
    <mergeCell ref="H102:J102"/>
    <mergeCell ref="C105:M105"/>
    <mergeCell ref="Q100:R102"/>
    <mergeCell ref="I87:K87"/>
    <mergeCell ref="C86:E86"/>
    <mergeCell ref="C140:N140"/>
    <mergeCell ref="C90:E90"/>
    <mergeCell ref="F86:H86"/>
    <mergeCell ref="I89:K89"/>
    <mergeCell ref="C96:M96"/>
    <mergeCell ref="C92:E92"/>
    <mergeCell ref="I93:K93"/>
    <mergeCell ref="L92:M92"/>
    <mergeCell ref="B203:F203"/>
    <mergeCell ref="G203:I203"/>
    <mergeCell ref="J203:K203"/>
    <mergeCell ref="Q203:R203"/>
    <mergeCell ref="Q77:R77"/>
    <mergeCell ref="Q78:R78"/>
    <mergeCell ref="Q81:R81"/>
    <mergeCell ref="C79:H79"/>
    <mergeCell ref="Q79:R79"/>
    <mergeCell ref="C78:P78"/>
    <mergeCell ref="C81:P81"/>
    <mergeCell ref="Q74:R74"/>
    <mergeCell ref="Q75:R75"/>
    <mergeCell ref="C76:H76"/>
    <mergeCell ref="Q76:R76"/>
    <mergeCell ref="Q70:R70"/>
    <mergeCell ref="C70:P70"/>
    <mergeCell ref="C71:P71"/>
    <mergeCell ref="C73:H73"/>
    <mergeCell ref="Q73:R73"/>
    <mergeCell ref="C72:H72"/>
    <mergeCell ref="Q61:R61"/>
    <mergeCell ref="Q60:R60"/>
    <mergeCell ref="C69:R69"/>
    <mergeCell ref="Q68:R68"/>
    <mergeCell ref="C68:H68"/>
    <mergeCell ref="H54:J54"/>
    <mergeCell ref="Q54:R54"/>
    <mergeCell ref="H55:J55"/>
    <mergeCell ref="H56:J56"/>
    <mergeCell ref="K54:N54"/>
    <mergeCell ref="O54:P54"/>
    <mergeCell ref="O56:P56"/>
    <mergeCell ref="O55:P55"/>
    <mergeCell ref="G24:K24"/>
    <mergeCell ref="H15:J15"/>
    <mergeCell ref="F21:R21"/>
    <mergeCell ref="F23:R23"/>
    <mergeCell ref="C15:G15"/>
    <mergeCell ref="Q13:R13"/>
    <mergeCell ref="Q14:R14"/>
    <mergeCell ref="H14:I14"/>
    <mergeCell ref="C46:R46"/>
    <mergeCell ref="N40:R40"/>
    <mergeCell ref="F42:J42"/>
    <mergeCell ref="K42:M42"/>
    <mergeCell ref="N42:R42"/>
    <mergeCell ref="F44:J44"/>
    <mergeCell ref="K44:M44"/>
    <mergeCell ref="N44:R44"/>
    <mergeCell ref="F43:J43"/>
    <mergeCell ref="K43:M43"/>
    <mergeCell ref="C43:E43"/>
    <mergeCell ref="C27:R27"/>
    <mergeCell ref="C29:R29"/>
    <mergeCell ref="C32:R32"/>
    <mergeCell ref="C36:J36"/>
    <mergeCell ref="C33:R33"/>
    <mergeCell ref="C35:R35"/>
    <mergeCell ref="C30:R30"/>
    <mergeCell ref="C31:G31"/>
    <mergeCell ref="C34:R34"/>
    <mergeCell ref="F41:J41"/>
    <mergeCell ref="K39:M39"/>
    <mergeCell ref="K41:M41"/>
    <mergeCell ref="C25:R25"/>
    <mergeCell ref="Q36:R36"/>
    <mergeCell ref="C26:D26"/>
    <mergeCell ref="C28:R28"/>
    <mergeCell ref="G22:K22"/>
    <mergeCell ref="C16:G16"/>
    <mergeCell ref="C17:E17"/>
    <mergeCell ref="C21:E21"/>
    <mergeCell ref="G18:K18"/>
    <mergeCell ref="G20:K20"/>
    <mergeCell ref="F19:R19"/>
    <mergeCell ref="C56:E56"/>
    <mergeCell ref="C74:H74"/>
    <mergeCell ref="C82:R82"/>
    <mergeCell ref="C84:P84"/>
    <mergeCell ref="Q56:R56"/>
    <mergeCell ref="Q59:R59"/>
    <mergeCell ref="Q58:R58"/>
    <mergeCell ref="Q63:R63"/>
    <mergeCell ref="C66:H66"/>
    <mergeCell ref="Q62:R62"/>
    <mergeCell ref="L86:M86"/>
    <mergeCell ref="C59:J59"/>
    <mergeCell ref="N86:P86"/>
    <mergeCell ref="C60:J60"/>
    <mergeCell ref="C61:J61"/>
    <mergeCell ref="C62:J62"/>
    <mergeCell ref="C65:J65"/>
    <mergeCell ref="I86:K86"/>
    <mergeCell ref="C85:E85"/>
    <mergeCell ref="B3:N3"/>
    <mergeCell ref="B5:R5"/>
    <mergeCell ref="B4:E4"/>
    <mergeCell ref="I8:R8"/>
    <mergeCell ref="C7:E7"/>
    <mergeCell ref="M6:N6"/>
    <mergeCell ref="O6:P6"/>
    <mergeCell ref="I9:R9"/>
    <mergeCell ref="K7:R7"/>
    <mergeCell ref="F10:R10"/>
    <mergeCell ref="F17:R17"/>
    <mergeCell ref="C8:F8"/>
    <mergeCell ref="C9:H9"/>
    <mergeCell ref="L14:N14"/>
    <mergeCell ref="C13:J13"/>
    <mergeCell ref="C14:G14"/>
    <mergeCell ref="H16:R16"/>
    <mergeCell ref="N93:P93"/>
    <mergeCell ref="C54:E54"/>
    <mergeCell ref="C58:J58"/>
    <mergeCell ref="O57:P57"/>
    <mergeCell ref="O64:P64"/>
    <mergeCell ref="O63:P63"/>
    <mergeCell ref="H57:J57"/>
    <mergeCell ref="C63:J63"/>
    <mergeCell ref="N87:P87"/>
    <mergeCell ref="N89:P89"/>
    <mergeCell ref="C50:G50"/>
    <mergeCell ref="B1:H1"/>
    <mergeCell ref="C67:N67"/>
    <mergeCell ref="C80:F80"/>
    <mergeCell ref="C51:R51"/>
    <mergeCell ref="C53:G53"/>
    <mergeCell ref="Q6:R6"/>
    <mergeCell ref="B2:N2"/>
    <mergeCell ref="O15:P15"/>
    <mergeCell ref="I1:L1"/>
    <mergeCell ref="E200:R200"/>
    <mergeCell ref="B201:H201"/>
    <mergeCell ref="B202:H202"/>
    <mergeCell ref="B200:D200"/>
    <mergeCell ref="G212:I212"/>
    <mergeCell ref="J212:K212"/>
    <mergeCell ref="Q212:R212"/>
    <mergeCell ref="B208:R208"/>
    <mergeCell ref="Q221:R221"/>
    <mergeCell ref="G222:I222"/>
    <mergeCell ref="B223:H223"/>
    <mergeCell ref="Q223:R223"/>
    <mergeCell ref="B224:G224"/>
    <mergeCell ref="Q224:R224"/>
    <mergeCell ref="B225:E225"/>
    <mergeCell ref="F225:R225"/>
    <mergeCell ref="B226:R226"/>
    <mergeCell ref="B227:R227"/>
    <mergeCell ref="B228:H228"/>
    <mergeCell ref="B229:H229"/>
    <mergeCell ref="B230:F230"/>
    <mergeCell ref="G230:I230"/>
    <mergeCell ref="J230:K230"/>
    <mergeCell ref="Q230:R230"/>
    <mergeCell ref="G231:I231"/>
    <mergeCell ref="B232:H232"/>
    <mergeCell ref="Q232:R232"/>
    <mergeCell ref="B233:G233"/>
    <mergeCell ref="Q233:R233"/>
    <mergeCell ref="B234:E234"/>
    <mergeCell ref="F234:R234"/>
    <mergeCell ref="B235:R235"/>
    <mergeCell ref="B236:R236"/>
    <mergeCell ref="B237:H237"/>
    <mergeCell ref="B238:H238"/>
    <mergeCell ref="B239:F239"/>
    <mergeCell ref="G239:I239"/>
    <mergeCell ref="J239:K239"/>
    <mergeCell ref="Q239:R239"/>
    <mergeCell ref="G240:I240"/>
    <mergeCell ref="B241:H241"/>
    <mergeCell ref="Q241:R241"/>
    <mergeCell ref="B242:G242"/>
    <mergeCell ref="Q242:R242"/>
    <mergeCell ref="B243:E243"/>
    <mergeCell ref="F243:R243"/>
    <mergeCell ref="B244:R244"/>
    <mergeCell ref="B245:R245"/>
    <mergeCell ref="B246:H246"/>
    <mergeCell ref="B247:H247"/>
    <mergeCell ref="B248:F248"/>
    <mergeCell ref="G248:I248"/>
    <mergeCell ref="J248:K248"/>
    <mergeCell ref="Q248:R248"/>
    <mergeCell ref="G249:I249"/>
    <mergeCell ref="B250:H250"/>
    <mergeCell ref="Q250:R250"/>
    <mergeCell ref="B251:G251"/>
    <mergeCell ref="Q251:R251"/>
    <mergeCell ref="B252:E252"/>
    <mergeCell ref="F252:R252"/>
    <mergeCell ref="B253:R253"/>
    <mergeCell ref="B254:R254"/>
    <mergeCell ref="B257:G257"/>
    <mergeCell ref="H257:N257"/>
    <mergeCell ref="P257:R257"/>
    <mergeCell ref="H258:N258"/>
    <mergeCell ref="P258:R258"/>
    <mergeCell ref="B259:D259"/>
    <mergeCell ref="E259:R259"/>
    <mergeCell ref="B260:H260"/>
    <mergeCell ref="B261:H261"/>
    <mergeCell ref="B262:F262"/>
    <mergeCell ref="G262:I262"/>
    <mergeCell ref="J262:K262"/>
    <mergeCell ref="Q262:R262"/>
    <mergeCell ref="G263:I263"/>
    <mergeCell ref="B264:H264"/>
    <mergeCell ref="Q264:R264"/>
    <mergeCell ref="B265:G265"/>
    <mergeCell ref="Q265:R265"/>
    <mergeCell ref="B266:E266"/>
    <mergeCell ref="F266:R266"/>
    <mergeCell ref="B267:R267"/>
    <mergeCell ref="B268:R268"/>
    <mergeCell ref="B269:H269"/>
    <mergeCell ref="B270:H270"/>
    <mergeCell ref="B271:F271"/>
    <mergeCell ref="G271:I271"/>
    <mergeCell ref="J271:K271"/>
    <mergeCell ref="Q271:R271"/>
    <mergeCell ref="G272:I272"/>
    <mergeCell ref="B273:H273"/>
    <mergeCell ref="Q273:R273"/>
    <mergeCell ref="B274:G274"/>
    <mergeCell ref="Q274:R274"/>
    <mergeCell ref="B275:E275"/>
    <mergeCell ref="F275:R275"/>
    <mergeCell ref="B276:R276"/>
    <mergeCell ref="B277:R277"/>
    <mergeCell ref="B278:H278"/>
    <mergeCell ref="B279:H279"/>
    <mergeCell ref="B280:F280"/>
    <mergeCell ref="G280:I280"/>
    <mergeCell ref="J280:K280"/>
    <mergeCell ref="Q280:R280"/>
    <mergeCell ref="G281:I281"/>
    <mergeCell ref="B282:H282"/>
    <mergeCell ref="Q282:R282"/>
    <mergeCell ref="B283:G283"/>
    <mergeCell ref="Q283:R283"/>
    <mergeCell ref="B284:E284"/>
    <mergeCell ref="F284:R284"/>
    <mergeCell ref="B285:R285"/>
    <mergeCell ref="B286:R286"/>
    <mergeCell ref="B287:H287"/>
    <mergeCell ref="B288:H288"/>
    <mergeCell ref="B289:F289"/>
    <mergeCell ref="G289:I289"/>
    <mergeCell ref="J289:K289"/>
    <mergeCell ref="Q289:R289"/>
    <mergeCell ref="G290:I290"/>
    <mergeCell ref="B291:H291"/>
    <mergeCell ref="Q291:R291"/>
    <mergeCell ref="B292:G292"/>
    <mergeCell ref="Q292:R292"/>
    <mergeCell ref="B293:E293"/>
    <mergeCell ref="F293:R293"/>
    <mergeCell ref="B294:R294"/>
    <mergeCell ref="B295:R295"/>
    <mergeCell ref="B296:H296"/>
    <mergeCell ref="B297:H297"/>
    <mergeCell ref="B298:F298"/>
    <mergeCell ref="G298:I298"/>
    <mergeCell ref="J298:K298"/>
    <mergeCell ref="Q298:R298"/>
    <mergeCell ref="G299:I299"/>
    <mergeCell ref="B300:H300"/>
    <mergeCell ref="Q300:R300"/>
    <mergeCell ref="B301:G301"/>
    <mergeCell ref="Q301:R301"/>
    <mergeCell ref="B302:E302"/>
    <mergeCell ref="F302:R302"/>
    <mergeCell ref="B303:R303"/>
    <mergeCell ref="B304:R304"/>
    <mergeCell ref="B305:H305"/>
    <mergeCell ref="B306:H306"/>
    <mergeCell ref="B307:F307"/>
    <mergeCell ref="G307:I307"/>
    <mergeCell ref="J307:K307"/>
    <mergeCell ref="Q307:R307"/>
    <mergeCell ref="G308:I308"/>
    <mergeCell ref="B309:H309"/>
    <mergeCell ref="Q309:R309"/>
    <mergeCell ref="B310:G310"/>
    <mergeCell ref="Q310:R310"/>
    <mergeCell ref="B311:E311"/>
    <mergeCell ref="F311:R311"/>
    <mergeCell ref="B312:R312"/>
    <mergeCell ref="B313:R313"/>
    <mergeCell ref="B316:G316"/>
    <mergeCell ref="H316:N316"/>
    <mergeCell ref="P316:R316"/>
    <mergeCell ref="H317:N317"/>
    <mergeCell ref="P317:R317"/>
    <mergeCell ref="B318:D318"/>
    <mergeCell ref="E318:R318"/>
    <mergeCell ref="B319:H319"/>
    <mergeCell ref="B320:H320"/>
    <mergeCell ref="B321:F321"/>
    <mergeCell ref="G321:I321"/>
    <mergeCell ref="J321:K321"/>
    <mergeCell ref="Q321:R321"/>
    <mergeCell ref="G322:I322"/>
    <mergeCell ref="B323:H323"/>
    <mergeCell ref="Q323:R323"/>
    <mergeCell ref="B324:G324"/>
    <mergeCell ref="Q324:R324"/>
    <mergeCell ref="B325:E325"/>
    <mergeCell ref="F325:R325"/>
    <mergeCell ref="B326:R326"/>
    <mergeCell ref="B327:R327"/>
    <mergeCell ref="B328:H328"/>
    <mergeCell ref="B329:H329"/>
    <mergeCell ref="B330:F330"/>
    <mergeCell ref="G330:I330"/>
    <mergeCell ref="J330:K330"/>
    <mergeCell ref="Q330:R330"/>
    <mergeCell ref="G331:I331"/>
    <mergeCell ref="B332:H332"/>
    <mergeCell ref="Q332:R332"/>
    <mergeCell ref="B333:G333"/>
    <mergeCell ref="Q333:R333"/>
    <mergeCell ref="B334:E334"/>
    <mergeCell ref="F334:R334"/>
    <mergeCell ref="B335:R335"/>
    <mergeCell ref="B336:R336"/>
    <mergeCell ref="B337:H337"/>
    <mergeCell ref="B338:H338"/>
    <mergeCell ref="B339:F339"/>
    <mergeCell ref="G339:I339"/>
    <mergeCell ref="J339:K339"/>
    <mergeCell ref="Q339:R339"/>
    <mergeCell ref="G340:I340"/>
    <mergeCell ref="B341:H341"/>
    <mergeCell ref="Q341:R341"/>
    <mergeCell ref="B342:G342"/>
    <mergeCell ref="Q342:R342"/>
    <mergeCell ref="B343:E343"/>
    <mergeCell ref="F343:R343"/>
    <mergeCell ref="B344:R344"/>
    <mergeCell ref="B345:R345"/>
    <mergeCell ref="B346:H346"/>
    <mergeCell ref="B347:H347"/>
    <mergeCell ref="B348:F348"/>
    <mergeCell ref="G348:I348"/>
    <mergeCell ref="J348:K348"/>
    <mergeCell ref="Q348:R348"/>
    <mergeCell ref="G349:I349"/>
    <mergeCell ref="B350:H350"/>
    <mergeCell ref="Q350:R350"/>
    <mergeCell ref="B351:G351"/>
    <mergeCell ref="Q351:R351"/>
    <mergeCell ref="B352:E352"/>
    <mergeCell ref="F352:R352"/>
    <mergeCell ref="B353:R353"/>
    <mergeCell ref="B354:R354"/>
    <mergeCell ref="B355:H355"/>
    <mergeCell ref="B356:H356"/>
    <mergeCell ref="B357:F357"/>
    <mergeCell ref="G357:I357"/>
    <mergeCell ref="J357:K357"/>
    <mergeCell ref="Q357:R357"/>
    <mergeCell ref="G358:I358"/>
    <mergeCell ref="B359:H359"/>
    <mergeCell ref="Q359:R359"/>
    <mergeCell ref="B360:G360"/>
    <mergeCell ref="Q360:R360"/>
    <mergeCell ref="B361:E361"/>
    <mergeCell ref="F361:R361"/>
    <mergeCell ref="B362:R362"/>
    <mergeCell ref="B363:R363"/>
    <mergeCell ref="B364:H364"/>
    <mergeCell ref="B365:H365"/>
    <mergeCell ref="B366:F366"/>
    <mergeCell ref="G366:I366"/>
    <mergeCell ref="J366:K366"/>
    <mergeCell ref="Q366:R366"/>
    <mergeCell ref="G367:I367"/>
    <mergeCell ref="B368:H368"/>
    <mergeCell ref="Q368:R368"/>
    <mergeCell ref="B369:G369"/>
    <mergeCell ref="Q369:R369"/>
    <mergeCell ref="B370:E370"/>
    <mergeCell ref="F370:R370"/>
    <mergeCell ref="B371:R371"/>
    <mergeCell ref="B372:R372"/>
    <mergeCell ref="B375:G375"/>
    <mergeCell ref="H375:N375"/>
    <mergeCell ref="P375:R375"/>
    <mergeCell ref="H376:N376"/>
    <mergeCell ref="P376:R376"/>
    <mergeCell ref="B377:D377"/>
    <mergeCell ref="E377:R377"/>
    <mergeCell ref="B378:H378"/>
    <mergeCell ref="B379:H379"/>
    <mergeCell ref="B380:F380"/>
    <mergeCell ref="G380:I380"/>
    <mergeCell ref="J380:K380"/>
    <mergeCell ref="Q380:R380"/>
    <mergeCell ref="G381:I381"/>
    <mergeCell ref="B382:H382"/>
    <mergeCell ref="Q382:R382"/>
    <mergeCell ref="B383:G383"/>
    <mergeCell ref="Q383:R383"/>
    <mergeCell ref="B384:E384"/>
    <mergeCell ref="F384:R384"/>
    <mergeCell ref="B385:R385"/>
    <mergeCell ref="B386:R386"/>
    <mergeCell ref="B387:H387"/>
    <mergeCell ref="B388:H388"/>
    <mergeCell ref="B389:F389"/>
    <mergeCell ref="G389:I389"/>
    <mergeCell ref="J389:K389"/>
    <mergeCell ref="Q389:R389"/>
    <mergeCell ref="G390:I390"/>
    <mergeCell ref="B391:H391"/>
    <mergeCell ref="Q391:R391"/>
    <mergeCell ref="B392:G392"/>
    <mergeCell ref="Q392:R392"/>
    <mergeCell ref="B393:E393"/>
    <mergeCell ref="F393:R393"/>
    <mergeCell ref="B394:R394"/>
    <mergeCell ref="B395:R395"/>
    <mergeCell ref="B396:H396"/>
    <mergeCell ref="B397:H397"/>
    <mergeCell ref="B398:F398"/>
    <mergeCell ref="G398:I398"/>
    <mergeCell ref="J398:K398"/>
    <mergeCell ref="Q398:R398"/>
    <mergeCell ref="G399:I399"/>
    <mergeCell ref="B400:H400"/>
    <mergeCell ref="Q400:R400"/>
    <mergeCell ref="B401:G401"/>
    <mergeCell ref="Q401:R401"/>
    <mergeCell ref="B402:E402"/>
    <mergeCell ref="F402:R402"/>
    <mergeCell ref="B403:R403"/>
    <mergeCell ref="B404:R404"/>
    <mergeCell ref="B405:H405"/>
    <mergeCell ref="B406:H406"/>
    <mergeCell ref="B407:F407"/>
    <mergeCell ref="G407:I407"/>
    <mergeCell ref="J407:K407"/>
    <mergeCell ref="Q407:R407"/>
    <mergeCell ref="G408:I408"/>
    <mergeCell ref="B409:H409"/>
    <mergeCell ref="Q409:R409"/>
    <mergeCell ref="B410:G410"/>
    <mergeCell ref="Q410:R410"/>
    <mergeCell ref="B411:E411"/>
    <mergeCell ref="F411:R411"/>
    <mergeCell ref="B412:R412"/>
    <mergeCell ref="B413:R413"/>
    <mergeCell ref="B414:H414"/>
    <mergeCell ref="B415:H415"/>
    <mergeCell ref="B416:F416"/>
    <mergeCell ref="G416:I416"/>
    <mergeCell ref="J416:K416"/>
    <mergeCell ref="Q416:R416"/>
    <mergeCell ref="G417:I417"/>
    <mergeCell ref="B418:H418"/>
    <mergeCell ref="Q418:R418"/>
    <mergeCell ref="B419:G419"/>
    <mergeCell ref="Q419:R419"/>
    <mergeCell ref="B420:E420"/>
    <mergeCell ref="F420:R420"/>
    <mergeCell ref="B421:R421"/>
    <mergeCell ref="B422:R422"/>
    <mergeCell ref="B423:H423"/>
    <mergeCell ref="B424:H424"/>
    <mergeCell ref="B425:F425"/>
    <mergeCell ref="G425:I425"/>
    <mergeCell ref="J425:K425"/>
    <mergeCell ref="Q425:R425"/>
    <mergeCell ref="G426:I426"/>
    <mergeCell ref="B427:H427"/>
    <mergeCell ref="Q427:R427"/>
    <mergeCell ref="B428:G428"/>
    <mergeCell ref="Q428:R428"/>
    <mergeCell ref="B429:E429"/>
    <mergeCell ref="F429:R429"/>
    <mergeCell ref="B430:R430"/>
    <mergeCell ref="B431:R431"/>
    <mergeCell ref="B434:G434"/>
    <mergeCell ref="H434:N434"/>
    <mergeCell ref="P434:R434"/>
    <mergeCell ref="H435:N435"/>
    <mergeCell ref="P435:R435"/>
    <mergeCell ref="B436:D436"/>
    <mergeCell ref="E436:R436"/>
    <mergeCell ref="B437:H437"/>
    <mergeCell ref="B438:H438"/>
    <mergeCell ref="B439:F439"/>
    <mergeCell ref="G439:I439"/>
    <mergeCell ref="J439:K439"/>
    <mergeCell ref="Q439:R439"/>
    <mergeCell ref="G440:I440"/>
    <mergeCell ref="B441:H441"/>
    <mergeCell ref="Q441:R441"/>
    <mergeCell ref="B442:G442"/>
    <mergeCell ref="Q442:R442"/>
    <mergeCell ref="B443:E443"/>
    <mergeCell ref="F443:R443"/>
    <mergeCell ref="B444:R444"/>
    <mergeCell ref="B445:R445"/>
    <mergeCell ref="B446:H446"/>
    <mergeCell ref="B447:H447"/>
    <mergeCell ref="B448:F448"/>
    <mergeCell ref="G448:I448"/>
    <mergeCell ref="J448:K448"/>
    <mergeCell ref="Q448:R448"/>
    <mergeCell ref="G449:I449"/>
    <mergeCell ref="B450:H450"/>
    <mergeCell ref="Q450:R450"/>
    <mergeCell ref="B451:G451"/>
    <mergeCell ref="Q451:R451"/>
    <mergeCell ref="B452:E452"/>
    <mergeCell ref="F452:R452"/>
    <mergeCell ref="B453:R453"/>
    <mergeCell ref="B454:R454"/>
    <mergeCell ref="B455:H455"/>
    <mergeCell ref="B456:H456"/>
    <mergeCell ref="B457:F457"/>
    <mergeCell ref="G457:I457"/>
    <mergeCell ref="J457:K457"/>
    <mergeCell ref="Q457:R457"/>
    <mergeCell ref="G458:I458"/>
    <mergeCell ref="B459:H459"/>
    <mergeCell ref="Q459:R459"/>
    <mergeCell ref="B460:G460"/>
    <mergeCell ref="Q460:R460"/>
    <mergeCell ref="B461:E461"/>
    <mergeCell ref="F461:R461"/>
    <mergeCell ref="B462:R462"/>
    <mergeCell ref="B463:R463"/>
    <mergeCell ref="B464:H464"/>
    <mergeCell ref="B465:H465"/>
    <mergeCell ref="B466:F466"/>
    <mergeCell ref="G466:I466"/>
    <mergeCell ref="J466:K466"/>
    <mergeCell ref="Q466:R466"/>
    <mergeCell ref="G467:I467"/>
    <mergeCell ref="B468:H468"/>
    <mergeCell ref="Q468:R468"/>
    <mergeCell ref="B469:G469"/>
    <mergeCell ref="Q469:R469"/>
    <mergeCell ref="B470:E470"/>
    <mergeCell ref="F470:R470"/>
    <mergeCell ref="B471:R471"/>
    <mergeCell ref="B472:R472"/>
    <mergeCell ref="B473:H473"/>
    <mergeCell ref="B474:H474"/>
    <mergeCell ref="B475:F475"/>
    <mergeCell ref="G475:I475"/>
    <mergeCell ref="J475:K475"/>
    <mergeCell ref="Q475:R475"/>
    <mergeCell ref="G476:I476"/>
    <mergeCell ref="B477:H477"/>
    <mergeCell ref="Q477:R477"/>
    <mergeCell ref="B478:G478"/>
    <mergeCell ref="Q478:R478"/>
    <mergeCell ref="B479:E479"/>
    <mergeCell ref="F479:R479"/>
    <mergeCell ref="B480:R480"/>
    <mergeCell ref="B481:R481"/>
    <mergeCell ref="B482:H482"/>
    <mergeCell ref="B483:H483"/>
    <mergeCell ref="B484:F484"/>
    <mergeCell ref="G484:I484"/>
    <mergeCell ref="J484:K484"/>
    <mergeCell ref="Q484:R484"/>
    <mergeCell ref="G485:I485"/>
    <mergeCell ref="B486:H486"/>
    <mergeCell ref="Q486:R486"/>
    <mergeCell ref="B487:G487"/>
    <mergeCell ref="Q487:R487"/>
    <mergeCell ref="B488:E488"/>
    <mergeCell ref="F488:R488"/>
    <mergeCell ref="B489:R489"/>
    <mergeCell ref="B490:R490"/>
    <mergeCell ref="B493:G493"/>
    <mergeCell ref="H493:N493"/>
    <mergeCell ref="P493:R493"/>
    <mergeCell ref="H494:N494"/>
    <mergeCell ref="P494:R494"/>
    <mergeCell ref="B495:D495"/>
    <mergeCell ref="E495:R495"/>
    <mergeCell ref="B496:H496"/>
    <mergeCell ref="B497:H497"/>
    <mergeCell ref="B498:F498"/>
    <mergeCell ref="G498:I498"/>
    <mergeCell ref="J498:K498"/>
    <mergeCell ref="Q498:R498"/>
    <mergeCell ref="G499:I499"/>
    <mergeCell ref="B500:H500"/>
    <mergeCell ref="Q500:R500"/>
    <mergeCell ref="B501:G501"/>
    <mergeCell ref="Q501:R501"/>
    <mergeCell ref="B502:E502"/>
    <mergeCell ref="F502:R502"/>
    <mergeCell ref="B503:R503"/>
    <mergeCell ref="B504:R504"/>
    <mergeCell ref="B505:H505"/>
    <mergeCell ref="B506:H506"/>
    <mergeCell ref="B507:F507"/>
    <mergeCell ref="G507:I507"/>
    <mergeCell ref="J507:K507"/>
    <mergeCell ref="Q507:R507"/>
    <mergeCell ref="G508:I508"/>
    <mergeCell ref="B509:H509"/>
    <mergeCell ref="Q509:R509"/>
    <mergeCell ref="B510:G510"/>
    <mergeCell ref="Q510:R510"/>
    <mergeCell ref="B511:E511"/>
    <mergeCell ref="F511:R511"/>
    <mergeCell ref="B512:R512"/>
    <mergeCell ref="B513:R513"/>
    <mergeCell ref="B514:H514"/>
    <mergeCell ref="B515:H515"/>
    <mergeCell ref="B516:F516"/>
    <mergeCell ref="G516:I516"/>
    <mergeCell ref="J516:K516"/>
    <mergeCell ref="Q516:R516"/>
    <mergeCell ref="G517:I517"/>
    <mergeCell ref="B518:H518"/>
    <mergeCell ref="Q518:R518"/>
    <mergeCell ref="B519:G519"/>
    <mergeCell ref="Q519:R519"/>
    <mergeCell ref="B520:E520"/>
    <mergeCell ref="F520:R520"/>
    <mergeCell ref="B521:R521"/>
    <mergeCell ref="B522:R522"/>
    <mergeCell ref="B523:H523"/>
    <mergeCell ref="B524:H524"/>
    <mergeCell ref="B525:F525"/>
    <mergeCell ref="G525:I525"/>
    <mergeCell ref="J525:K525"/>
    <mergeCell ref="Q525:R525"/>
    <mergeCell ref="G526:I526"/>
    <mergeCell ref="B527:H527"/>
    <mergeCell ref="Q527:R527"/>
    <mergeCell ref="B528:G528"/>
    <mergeCell ref="Q528:R528"/>
    <mergeCell ref="B529:E529"/>
    <mergeCell ref="F529:R529"/>
    <mergeCell ref="B530:R530"/>
    <mergeCell ref="B531:R531"/>
    <mergeCell ref="B532:H532"/>
    <mergeCell ref="B533:H533"/>
    <mergeCell ref="B534:F534"/>
    <mergeCell ref="G534:I534"/>
    <mergeCell ref="J534:K534"/>
    <mergeCell ref="Q534:R534"/>
    <mergeCell ref="G535:I535"/>
    <mergeCell ref="B536:H536"/>
    <mergeCell ref="Q536:R536"/>
    <mergeCell ref="B537:G537"/>
    <mergeCell ref="Q537:R537"/>
    <mergeCell ref="B538:E538"/>
    <mergeCell ref="F538:R538"/>
    <mergeCell ref="B539:R539"/>
    <mergeCell ref="B540:R540"/>
    <mergeCell ref="B541:H541"/>
    <mergeCell ref="B542:H542"/>
    <mergeCell ref="B543:F543"/>
    <mergeCell ref="G543:I543"/>
    <mergeCell ref="J543:K543"/>
    <mergeCell ref="Q543:R543"/>
    <mergeCell ref="G544:I544"/>
    <mergeCell ref="B545:H545"/>
    <mergeCell ref="Q545:R545"/>
    <mergeCell ref="B546:G546"/>
    <mergeCell ref="Q546:R546"/>
    <mergeCell ref="B547:E547"/>
    <mergeCell ref="F547:R547"/>
    <mergeCell ref="B548:R548"/>
    <mergeCell ref="B549:R549"/>
    <mergeCell ref="B552:G552"/>
    <mergeCell ref="H552:N552"/>
    <mergeCell ref="P552:R552"/>
    <mergeCell ref="H553:N553"/>
    <mergeCell ref="P553:R553"/>
    <mergeCell ref="B554:D554"/>
    <mergeCell ref="E554:R554"/>
    <mergeCell ref="B555:H555"/>
    <mergeCell ref="B556:H556"/>
    <mergeCell ref="B557:F557"/>
    <mergeCell ref="G557:I557"/>
    <mergeCell ref="J557:K557"/>
    <mergeCell ref="Q557:R557"/>
    <mergeCell ref="G558:I558"/>
    <mergeCell ref="B559:H559"/>
    <mergeCell ref="Q559:R559"/>
    <mergeCell ref="B560:G560"/>
    <mergeCell ref="Q560:R560"/>
    <mergeCell ref="B561:E561"/>
    <mergeCell ref="F561:R561"/>
    <mergeCell ref="B562:R562"/>
    <mergeCell ref="B563:R563"/>
    <mergeCell ref="B564:H564"/>
    <mergeCell ref="B565:H565"/>
    <mergeCell ref="B566:F566"/>
    <mergeCell ref="G566:I566"/>
    <mergeCell ref="J566:K566"/>
    <mergeCell ref="Q566:R566"/>
    <mergeCell ref="G567:I567"/>
    <mergeCell ref="B568:H568"/>
    <mergeCell ref="Q568:R568"/>
    <mergeCell ref="B569:G569"/>
    <mergeCell ref="Q569:R569"/>
    <mergeCell ref="B570:E570"/>
    <mergeCell ref="F570:R570"/>
    <mergeCell ref="B571:R571"/>
    <mergeCell ref="B572:R572"/>
    <mergeCell ref="B573:H573"/>
    <mergeCell ref="B574:H574"/>
    <mergeCell ref="B575:F575"/>
    <mergeCell ref="G575:I575"/>
    <mergeCell ref="J575:K575"/>
    <mergeCell ref="Q575:R575"/>
    <mergeCell ref="G576:I576"/>
    <mergeCell ref="B577:H577"/>
    <mergeCell ref="Q577:R577"/>
    <mergeCell ref="B578:G578"/>
    <mergeCell ref="Q578:R578"/>
    <mergeCell ref="B579:E579"/>
    <mergeCell ref="F579:R579"/>
    <mergeCell ref="B580:R580"/>
    <mergeCell ref="B581:R581"/>
    <mergeCell ref="B582:H582"/>
    <mergeCell ref="B583:H583"/>
    <mergeCell ref="B584:F584"/>
    <mergeCell ref="G584:I584"/>
    <mergeCell ref="J584:K584"/>
    <mergeCell ref="Q584:R584"/>
    <mergeCell ref="G585:I585"/>
    <mergeCell ref="B586:H586"/>
    <mergeCell ref="Q586:R586"/>
    <mergeCell ref="B587:G587"/>
    <mergeCell ref="Q587:R587"/>
    <mergeCell ref="B588:E588"/>
    <mergeCell ref="F588:R588"/>
    <mergeCell ref="B589:R589"/>
    <mergeCell ref="B590:R590"/>
    <mergeCell ref="B591:H591"/>
    <mergeCell ref="B592:H592"/>
    <mergeCell ref="B593:F593"/>
    <mergeCell ref="G593:I593"/>
    <mergeCell ref="J593:K593"/>
    <mergeCell ref="Q593:R593"/>
    <mergeCell ref="G594:I594"/>
    <mergeCell ref="B595:H595"/>
    <mergeCell ref="Q595:R595"/>
    <mergeCell ref="B596:G596"/>
    <mergeCell ref="Q596:R596"/>
    <mergeCell ref="B597:E597"/>
    <mergeCell ref="F597:R597"/>
    <mergeCell ref="B598:R598"/>
    <mergeCell ref="B599:R599"/>
    <mergeCell ref="B600:H600"/>
    <mergeCell ref="B601:H601"/>
    <mergeCell ref="B602:F602"/>
    <mergeCell ref="G602:I602"/>
    <mergeCell ref="J602:K602"/>
    <mergeCell ref="Q602:R602"/>
    <mergeCell ref="G603:I603"/>
    <mergeCell ref="B604:H604"/>
    <mergeCell ref="Q604:R604"/>
    <mergeCell ref="B605:G605"/>
    <mergeCell ref="Q605:R605"/>
    <mergeCell ref="B606:E606"/>
    <mergeCell ref="F606:R606"/>
    <mergeCell ref="B607:R607"/>
    <mergeCell ref="B608:R608"/>
    <mergeCell ref="B611:G611"/>
    <mergeCell ref="H611:N611"/>
    <mergeCell ref="P611:R611"/>
    <mergeCell ref="H612:N612"/>
    <mergeCell ref="P612:R612"/>
    <mergeCell ref="B613:D613"/>
    <mergeCell ref="E613:R613"/>
    <mergeCell ref="B614:H614"/>
    <mergeCell ref="B615:H615"/>
    <mergeCell ref="B616:F616"/>
    <mergeCell ref="G616:I616"/>
    <mergeCell ref="J616:K616"/>
    <mergeCell ref="Q616:R616"/>
    <mergeCell ref="G617:I617"/>
    <mergeCell ref="B618:H618"/>
    <mergeCell ref="Q618:R618"/>
    <mergeCell ref="B619:G619"/>
    <mergeCell ref="Q619:R619"/>
    <mergeCell ref="B620:E620"/>
    <mergeCell ref="F620:R620"/>
    <mergeCell ref="B621:R621"/>
    <mergeCell ref="B622:R622"/>
    <mergeCell ref="B623:H623"/>
    <mergeCell ref="B624:H624"/>
    <mergeCell ref="B625:F625"/>
    <mergeCell ref="G625:I625"/>
    <mergeCell ref="J625:K625"/>
    <mergeCell ref="Q625:R625"/>
    <mergeCell ref="G626:I626"/>
    <mergeCell ref="B627:H627"/>
    <mergeCell ref="Q627:R627"/>
    <mergeCell ref="B628:G628"/>
    <mergeCell ref="Q628:R628"/>
    <mergeCell ref="B629:E629"/>
    <mergeCell ref="F629:R629"/>
    <mergeCell ref="B630:R630"/>
    <mergeCell ref="B631:R631"/>
    <mergeCell ref="B632:H632"/>
    <mergeCell ref="B633:H633"/>
    <mergeCell ref="B634:F634"/>
    <mergeCell ref="G634:I634"/>
    <mergeCell ref="J634:K634"/>
    <mergeCell ref="Q634:R634"/>
    <mergeCell ref="G635:I635"/>
    <mergeCell ref="B636:H636"/>
    <mergeCell ref="Q636:R636"/>
    <mergeCell ref="B637:G637"/>
    <mergeCell ref="Q637:R637"/>
    <mergeCell ref="B638:E638"/>
    <mergeCell ref="F638:R638"/>
    <mergeCell ref="B639:R639"/>
    <mergeCell ref="B640:R640"/>
    <mergeCell ref="B641:H641"/>
    <mergeCell ref="B642:H642"/>
    <mergeCell ref="B643:F643"/>
    <mergeCell ref="G643:I643"/>
    <mergeCell ref="J643:K643"/>
    <mergeCell ref="Q643:R643"/>
    <mergeCell ref="G644:I644"/>
    <mergeCell ref="B645:H645"/>
    <mergeCell ref="Q645:R645"/>
    <mergeCell ref="B646:G646"/>
    <mergeCell ref="Q646:R646"/>
    <mergeCell ref="B647:E647"/>
    <mergeCell ref="F647:R647"/>
    <mergeCell ref="B648:R648"/>
    <mergeCell ref="B649:R649"/>
    <mergeCell ref="B650:H650"/>
    <mergeCell ref="B651:H651"/>
    <mergeCell ref="B652:F652"/>
    <mergeCell ref="G652:I652"/>
    <mergeCell ref="J652:K652"/>
    <mergeCell ref="Q652:R652"/>
    <mergeCell ref="G653:I653"/>
    <mergeCell ref="B654:H654"/>
    <mergeCell ref="Q654:R654"/>
    <mergeCell ref="B655:G655"/>
    <mergeCell ref="Q655:R655"/>
    <mergeCell ref="B656:E656"/>
    <mergeCell ref="F656:R656"/>
    <mergeCell ref="B657:R657"/>
    <mergeCell ref="B658:R658"/>
    <mergeCell ref="B659:H659"/>
    <mergeCell ref="B660:H660"/>
    <mergeCell ref="B661:F661"/>
    <mergeCell ref="G661:I661"/>
    <mergeCell ref="J661:K661"/>
    <mergeCell ref="Q661:R661"/>
    <mergeCell ref="G662:I662"/>
    <mergeCell ref="B663:H663"/>
    <mergeCell ref="Q663:R663"/>
    <mergeCell ref="B664:G664"/>
    <mergeCell ref="Q664:R664"/>
    <mergeCell ref="B665:E665"/>
    <mergeCell ref="F665:R665"/>
    <mergeCell ref="B666:R666"/>
    <mergeCell ref="B667:R667"/>
    <mergeCell ref="H670:N670"/>
    <mergeCell ref="P670:R670"/>
    <mergeCell ref="H671:N671"/>
    <mergeCell ref="P671:R671"/>
    <mergeCell ref="B673:R673"/>
    <mergeCell ref="B674:R674"/>
    <mergeCell ref="B675:R675"/>
    <mergeCell ref="B677:R677"/>
    <mergeCell ref="B678:R678"/>
    <mergeCell ref="B680:R680"/>
    <mergeCell ref="B681:R681"/>
    <mergeCell ref="B683:R683"/>
    <mergeCell ref="B684:R684"/>
    <mergeCell ref="B686:R686"/>
    <mergeCell ref="B694:O694"/>
    <mergeCell ref="P694:R694"/>
    <mergeCell ref="B687:R687"/>
    <mergeCell ref="B689:R689"/>
    <mergeCell ref="B691:O691"/>
    <mergeCell ref="P691:R691"/>
    <mergeCell ref="B692:O692"/>
    <mergeCell ref="P692:R692"/>
    <mergeCell ref="B693:O693"/>
    <mergeCell ref="P693:R693"/>
  </mergeCells>
  <conditionalFormatting sqref="F100:H100">
    <cfRule type="cellIs" priority="8" dxfId="17" operator="lessThanOrEqual" stopIfTrue="1">
      <formula>Q86-(N100-H102-N102)</formula>
    </cfRule>
  </conditionalFormatting>
  <conditionalFormatting sqref="E152:M152 E160:M160">
    <cfRule type="expression" priority="2" dxfId="19" stopIfTrue="1">
      <formula>M150&gt;0.01</formula>
    </cfRule>
  </conditionalFormatting>
  <conditionalFormatting sqref="Q61:R63 Q141:R141 Q36:R36 Q54:R54 Q59:R59 Q126:R126 Q128:R128 Q73:R76 Q130:R132 Q121:R121 Q105:R105 J14">
    <cfRule type="cellIs" priority="10" dxfId="20" operator="equal" stopIfTrue="1">
      <formula>"nein"</formula>
    </cfRule>
    <cfRule type="cellIs" priority="11" dxfId="21" operator="equal" stopIfTrue="1">
      <formula>"ja"</formula>
    </cfRule>
    <cfRule type="cellIs" priority="12" dxfId="0" operator="notEqual" stopIfTrue="1">
      <formula>" "</formula>
    </cfRule>
  </conditionalFormatting>
  <conditionalFormatting sqref="O180">
    <cfRule type="cellIs" priority="13" dxfId="6" operator="equal" stopIfTrue="1">
      <formula>"nicht"</formula>
    </cfRule>
  </conditionalFormatting>
  <conditionalFormatting sqref="Q145:R145 Q174:R174 Q122:R124 Q77:R79 Q70:R70 Q68:R68 Q60:R60 Q58:R58 Q56:R56 Q96:R96 Q81:R81 Q83:R83">
    <cfRule type="cellIs" priority="14" dxfId="22" operator="equal" stopIfTrue="1">
      <formula>"nein"</formula>
    </cfRule>
    <cfRule type="cellIs" priority="15" dxfId="21" operator="equal" stopIfTrue="1">
      <formula>"ja"</formula>
    </cfRule>
    <cfRule type="cellIs" priority="16" dxfId="0" operator="notEqual" stopIfTrue="1">
      <formula>" "</formula>
    </cfRule>
  </conditionalFormatting>
  <conditionalFormatting sqref="E148:F148">
    <cfRule type="cellIs" priority="17" dxfId="7" operator="greaterThan" stopIfTrue="1">
      <formula>2000</formula>
    </cfRule>
  </conditionalFormatting>
  <conditionalFormatting sqref="Q13:R14">
    <cfRule type="cellIs" priority="11" dxfId="23" operator="equal" stopIfTrue="1">
      <formula>"nein"</formula>
    </cfRule>
    <cfRule type="cellIs" priority="12" dxfId="24" operator="equal" stopIfTrue="1">
      <formula>"ja"</formula>
    </cfRule>
    <cfRule type="cellIs" priority="13" dxfId="25" operator="notEqual" stopIfTrue="1">
      <formula>" "</formula>
    </cfRule>
  </conditionalFormatting>
  <conditionalFormatting sqref="Q100:R102">
    <cfRule type="cellIs" priority="14" dxfId="26" operator="notEqual" stopIfTrue="1">
      <formula>$Q$86</formula>
    </cfRule>
  </conditionalFormatting>
  <conditionalFormatting sqref="Q154:R156">
    <cfRule type="cellIs" priority="15" dxfId="6" operator="notEqual" stopIfTrue="1">
      <formula>$M$150</formula>
    </cfRule>
    <cfRule type="cellIs" priority="16" dxfId="19" operator="equal" stopIfTrue="1">
      <formula>$M$150</formula>
    </cfRule>
  </conditionalFormatting>
  <conditionalFormatting sqref="Q162:R168">
    <cfRule type="cellIs" priority="17" dxfId="6" operator="notEqual" stopIfTrue="1">
      <formula>$M$158</formula>
    </cfRule>
    <cfRule type="cellIs" priority="18" dxfId="19" operator="equal" stopIfTrue="1">
      <formula>$M$158</formula>
    </cfRule>
  </conditionalFormatting>
  <conditionalFormatting sqref="M150:O150 M158:O158">
    <cfRule type="cellIs" priority="19" dxfId="19" operator="greaterThan" stopIfTrue="1">
      <formula>0.01</formula>
    </cfRule>
  </conditionalFormatting>
  <dataValidations count="15">
    <dataValidation type="custom" allowBlank="1" showInputMessage="1" showErrorMessage="1" sqref="N156:P156">
      <formula1>M150&gt;0.01</formula1>
    </dataValidation>
    <dataValidation type="custom" allowBlank="1" showInputMessage="1" showErrorMessage="1" sqref="L168:N168">
      <formula1>M158&gt;0.01</formula1>
    </dataValidation>
    <dataValidation type="custom" allowBlank="1" showInputMessage="1" showErrorMessage="1" sqref="H156:J156">
      <formula1>M150&gt;0.01</formula1>
    </dataValidation>
    <dataValidation type="custom" allowBlank="1" showInputMessage="1" showErrorMessage="1" sqref="F154:H154">
      <formula1>M150&gt;0.01</formula1>
    </dataValidation>
    <dataValidation type="custom" allowBlank="1" showInputMessage="1" showErrorMessage="1" sqref="N154:P154">
      <formula1>M150&gt;0.01</formula1>
    </dataValidation>
    <dataValidation type="custom" allowBlank="1" showInputMessage="1" showErrorMessage="1" sqref="L162:N162">
      <formula1>M158&gt;0.01</formula1>
    </dataValidation>
    <dataValidation type="custom" allowBlank="1" showInputMessage="1" showErrorMessage="1" sqref="L164:N164">
      <formula1>M158&gt;0.01</formula1>
    </dataValidation>
    <dataValidation type="custom" allowBlank="1" showInputMessage="1" showErrorMessage="1" sqref="L166:N166">
      <formula1>M158&gt;0.01</formula1>
    </dataValidation>
    <dataValidation type="list" allowBlank="1" showInputMessage="1" showErrorMessage="1" sqref="P691:R694">
      <formula1>$U$1:$U$3</formula1>
    </dataValidation>
    <dataValidation type="list" allowBlank="1" showInputMessage="1" showErrorMessage="1" sqref="Q130:R132 J14 Q13:R14 Q105:R105 Q121:R124 Q126:R126 Q128:R128 Q174:R174 Q141:R141 Q73:R79 Q70:R70 Q68:R68 Q58:R63 Q56:R56 Q54:R54 Q36:R36 Q145:R145 Q618:R619 Q616:R616 Q627:R628 Q625:R625 Q636:R637 Q634:R634 Q645:R646 Q643:R643 Q654:R655 Q652:R652 Q663:R664 Q661:R661 Q559:R560 Q557:R557 Q568:R569 Q566:R566 Q577:R578 Q575:R575 Q586:R587 Q584:R584 Q595:R596 Q593:R593 Q604:R605 Q602:R602 Q500:R501 Q498:R498 Q509:R510 Q507:R507 Q518:R519 Q516:R516 Q527:R528 Q525:R525 Q536:R537 Q534:R534 Q545:R546 Q543:R543 Q441:R442 Q439:R439 Q450:R451 Q448:R448 Q459:R460 Q457:R457 Q468:R469 Q466:R466 Q477:R478 Q475:R475 Q486:R487 Q484:R484 Q382:R383 Q380:R380 Q391:R392 Q389:R389 Q400:R401 Q398:R398 Q409:R410 Q407:R407 Q418:R419 Q416:R416 Q427:R428 Q425:R425 Q323:R324 Q321:R321 Q332:R333 Q330:R330 Q341:R342 Q339:R339 Q350:R351 Q348:R348 Q359:R360 Q357:R357 Q368:R369 Q366:R366 Q264:R265 Q262:R262 Q273:R274 Q271:R271 Q282:R283 Q280:R280 Q291:R292 Q289:R289 Q300:R301 Q298:R298 Q309:R310">
      <formula1>$W$1:$W$3</formula1>
    </dataValidation>
    <dataValidation type="list" allowBlank="1" showInputMessage="1" showErrorMessage="1" sqref="Q307:R307 Q205:R206 Q203:R203 Q214:R215 Q212:R212 Q223:R224 Q221:R221 Q232:R233 Q230:R230 Q241:R242 Q239:R239 Q250:R251 Q248:R248 Q81:R81 Q83:R83 Q96:R96">
      <formula1>$W$1:$W$3</formula1>
    </dataValidation>
    <dataValidation type="list" allowBlank="1" showInputMessage="1" showErrorMessage="1" sqref="C88:E88 C92:E92 C90:E90 C86:E86">
      <formula1>$V$1:$V$6</formula1>
    </dataValidation>
    <dataValidation type="list" allowBlank="1" showInputMessage="1" showErrorMessage="1" sqref="I114 L118 I139 C135 L134 L116 O139 O180">
      <formula1>$X$1:$X$2</formula1>
    </dataValidation>
    <dataValidation type="list" allowBlank="1" showInputMessage="1" showErrorMessage="1" sqref="V1">
      <formula1>$B$1:$B$3</formula1>
    </dataValidation>
    <dataValidation type="list" allowBlank="1" showInputMessage="1" showErrorMessage="1" sqref="C39:E39 C41:E41 C43:E43">
      <formula1>$V$1:$V$5</formula1>
    </dataValidation>
  </dataValidations>
  <printOptions/>
  <pageMargins left="0.5905511811023623" right="0.1968503937007874" top="0.35433070866141736" bottom="0.35433070866141736" header="0" footer="0"/>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elsa</dc:creator>
  <cp:keywords/>
  <dc:description/>
  <cp:lastModifiedBy>Bertram Gebhard</cp:lastModifiedBy>
  <cp:lastPrinted>2022-05-04T11:04:21Z</cp:lastPrinted>
  <dcterms:created xsi:type="dcterms:W3CDTF">2018-01-19T17:25:35Z</dcterms:created>
  <dcterms:modified xsi:type="dcterms:W3CDTF">2022-05-09T08:52:09Z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